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МАДИ" sheetId="1" r:id="rId1"/>
    <sheet name="full" sheetId="2" r:id="rId2"/>
  </sheets>
  <definedNames/>
  <calcPr fullCalcOnLoad="1"/>
</workbook>
</file>

<file path=xl/sharedStrings.xml><?xml version="1.0" encoding="utf-8"?>
<sst xmlns="http://schemas.openxmlformats.org/spreadsheetml/2006/main" count="444" uniqueCount="196">
  <si>
    <t>Ралли "МАДИ-70"</t>
  </si>
  <si>
    <t/>
  </si>
  <si>
    <t>ИТОГОВЫЙ ПРОТОКОЛ</t>
  </si>
  <si>
    <t>г. Москва</t>
  </si>
  <si>
    <t>12 декабря 2000 г.</t>
  </si>
  <si>
    <t>Зачет</t>
  </si>
  <si>
    <t>Экипаж</t>
  </si>
  <si>
    <t>СУММА</t>
  </si>
  <si>
    <t>Место</t>
  </si>
  <si>
    <t>1-й Водитель</t>
  </si>
  <si>
    <t>2-й Водитель</t>
  </si>
  <si>
    <t>Абс</t>
  </si>
  <si>
    <t>Зач.</t>
  </si>
  <si>
    <t>А</t>
  </si>
  <si>
    <t>Кузнецов Сергей</t>
  </si>
  <si>
    <t>Жеков Алексей</t>
  </si>
  <si>
    <t>Сиротенко Вадим</t>
  </si>
  <si>
    <t>Ушаков Сергей</t>
  </si>
  <si>
    <t>МАДИ</t>
  </si>
  <si>
    <t>Фролов Владимир</t>
  </si>
  <si>
    <t>Андреев Сергей</t>
  </si>
  <si>
    <t>Дукин Алексей</t>
  </si>
  <si>
    <t>Качурин Евгений</t>
  </si>
  <si>
    <t>Данилова Марина</t>
  </si>
  <si>
    <t>Мамаев Гарольд</t>
  </si>
  <si>
    <t>Петраков Геннадий</t>
  </si>
  <si>
    <t>Лужнов Олег</t>
  </si>
  <si>
    <t>Антипов Сергей</t>
  </si>
  <si>
    <t>310.6</t>
  </si>
  <si>
    <t>Андронов Алексей</t>
  </si>
  <si>
    <t>Егорова Марина</t>
  </si>
  <si>
    <t>Степанов Роман</t>
  </si>
  <si>
    <t>Острецов Алексей</t>
  </si>
  <si>
    <t>Чичеров Вадим</t>
  </si>
  <si>
    <t>Степанян Евгений</t>
  </si>
  <si>
    <t>Беркесов Сергей</t>
  </si>
  <si>
    <t>Морозов Юрий</t>
  </si>
  <si>
    <t>Кипербанд Евгений</t>
  </si>
  <si>
    <t>Виноградова Ольга</t>
  </si>
  <si>
    <t>Шубин Константин</t>
  </si>
  <si>
    <t>Павлов Леонид</t>
  </si>
  <si>
    <t>Павлова Наталья</t>
  </si>
  <si>
    <t>Беликов Олег</t>
  </si>
  <si>
    <t>Джиоев Сослан</t>
  </si>
  <si>
    <t>Левченко Сергей</t>
  </si>
  <si>
    <t>Арапов Григорий</t>
  </si>
  <si>
    <t>Лукашевич Алексей</t>
  </si>
  <si>
    <t>1098.0</t>
  </si>
  <si>
    <t>Чикин Трофим</t>
  </si>
  <si>
    <t>2033.0</t>
  </si>
  <si>
    <t>Макаров Евгений</t>
  </si>
  <si>
    <t>2165.0</t>
  </si>
  <si>
    <t>Никулин Владимир</t>
  </si>
  <si>
    <t>Бойко Алексей</t>
  </si>
  <si>
    <t>2343.4</t>
  </si>
  <si>
    <t>Воронков Евгений</t>
  </si>
  <si>
    <t>Луговнин Даниил</t>
  </si>
  <si>
    <t>Овечкин Андрей</t>
  </si>
  <si>
    <t>2574.4</t>
  </si>
  <si>
    <t>Кяйс Петр</t>
  </si>
  <si>
    <t>Лазарев Сергей</t>
  </si>
  <si>
    <t>2690.2</t>
  </si>
  <si>
    <t>Подколзин Дмитрий</t>
  </si>
  <si>
    <t>Сабитов Рустам</t>
  </si>
  <si>
    <t>Карпов Максим</t>
  </si>
  <si>
    <t>Соловьева Светлана</t>
  </si>
  <si>
    <t>2894, В</t>
  </si>
  <si>
    <t>Щанов Александр</t>
  </si>
  <si>
    <t>5789.9</t>
  </si>
  <si>
    <t>Уперенко Александр</t>
  </si>
  <si>
    <t>Сергеев Андрей</t>
  </si>
  <si>
    <t>Сход</t>
  </si>
  <si>
    <t>Прощенков Сергей</t>
  </si>
  <si>
    <t>Ребров Максим</t>
  </si>
  <si>
    <t>Кондратов Сергей</t>
  </si>
  <si>
    <t>Цуккров Евгений</t>
  </si>
  <si>
    <t>Олифиренко Максим</t>
  </si>
  <si>
    <t>Олифиренко Михаил</t>
  </si>
  <si>
    <t>Васильев Егор</t>
  </si>
  <si>
    <t>Сорокина Наталья</t>
  </si>
  <si>
    <t>Ненахов Леонид</t>
  </si>
  <si>
    <t>Дмитриев Александр</t>
  </si>
  <si>
    <t>Скрипников Михаил</t>
  </si>
  <si>
    <t>Овчинникова Екатерна</t>
  </si>
  <si>
    <t>Милявский Дмитрий</t>
  </si>
  <si>
    <t>Долгов Алексей</t>
  </si>
  <si>
    <t>Штеменко Денис</t>
  </si>
  <si>
    <t>Крылов Вячеслав</t>
  </si>
  <si>
    <t>Касаткин Андрей</t>
  </si>
  <si>
    <t>Бояринова Елена</t>
  </si>
  <si>
    <t>Денисов Александр</t>
  </si>
  <si>
    <t>Капустин Денис</t>
  </si>
  <si>
    <t>Платонов Владимир</t>
  </si>
  <si>
    <t>Литвинов Константин</t>
  </si>
  <si>
    <t>Кристальный Сергей</t>
  </si>
  <si>
    <t>Матвеев Сергей</t>
  </si>
  <si>
    <t>Захарина Марина</t>
  </si>
  <si>
    <t>Хаджибеков Игорь</t>
  </si>
  <si>
    <t>Мякотин Максим</t>
  </si>
  <si>
    <t>Сысоева Ольга</t>
  </si>
  <si>
    <t>Муслимов Алексей</t>
  </si>
  <si>
    <t>Росляков Александр</t>
  </si>
  <si>
    <t>Анцебуров Александр</t>
  </si>
  <si>
    <t>Ведищев Алексей</t>
  </si>
  <si>
    <t>Мотова Наталья</t>
  </si>
  <si>
    <t>Царева Людмила</t>
  </si>
  <si>
    <t>Ст.№</t>
  </si>
  <si>
    <t>Снят за оп. более 15'</t>
  </si>
  <si>
    <t>Снят за нар. режима ЗП</t>
  </si>
  <si>
    <t>Снят за отс. шлемов</t>
  </si>
  <si>
    <t>Кузнецов Игорь</t>
  </si>
  <si>
    <t>Кузнецов Андрей</t>
  </si>
  <si>
    <t>Гусев Владимир</t>
  </si>
  <si>
    <t>Колотовкии Андрей</t>
  </si>
  <si>
    <t>Гусева Елена</t>
  </si>
  <si>
    <t>Парфенюк Валерий</t>
  </si>
  <si>
    <t>Крючков Вадим</t>
  </si>
  <si>
    <t>Почивалов Александр</t>
  </si>
  <si>
    <t>Разумов Михаил</t>
  </si>
  <si>
    <t>Маслов Виктор</t>
  </si>
  <si>
    <t>Винке Елена</t>
  </si>
  <si>
    <t>Герасимов Георгий</t>
  </si>
  <si>
    <t>Дядченко Наталья</t>
  </si>
  <si>
    <t>Туркин Петр</t>
  </si>
  <si>
    <t>Маренков Максим</t>
  </si>
  <si>
    <t>Бепиков Максим</t>
  </si>
  <si>
    <t>Резников Евгений</t>
  </si>
  <si>
    <t>Рыбаков Валерий</t>
  </si>
  <si>
    <t>Вилков Илья</t>
  </si>
  <si>
    <t>Москаленко Дмитрий</t>
  </si>
  <si>
    <t>Переверзев Андрей</t>
  </si>
  <si>
    <t>Мосалов Кирилл</t>
  </si>
  <si>
    <t>Милявский Кирилл</t>
  </si>
  <si>
    <t>Светлов Андрей</t>
  </si>
  <si>
    <t>Беляев Михаил</t>
  </si>
  <si>
    <t xml:space="preserve">Руководитель Гонки          </t>
  </si>
  <si>
    <t>Алексей ЕРШОВ</t>
  </si>
  <si>
    <t xml:space="preserve">Главный Секретарь                </t>
  </si>
  <si>
    <t>Елена ПОПОВА</t>
  </si>
  <si>
    <t>Спортивный Комиссар</t>
  </si>
  <si>
    <t>Эдгард ЛИНДГРЕН</t>
  </si>
  <si>
    <t>КОМАНДНЫЙ ЗАЧЕТ</t>
  </si>
  <si>
    <t>Команда</t>
  </si>
  <si>
    <t>Сумма</t>
  </si>
  <si>
    <t>место</t>
  </si>
  <si>
    <t>Кузнецов-ралли</t>
  </si>
  <si>
    <t>Е-95</t>
  </si>
  <si>
    <t>МАКИ</t>
  </si>
  <si>
    <t>2М</t>
  </si>
  <si>
    <t>ТИМ</t>
  </si>
  <si>
    <t>Аида</t>
  </si>
  <si>
    <t>БЕНАР</t>
  </si>
  <si>
    <t>Конкутенты</t>
  </si>
  <si>
    <t>ЛСА-МАДИ</t>
  </si>
  <si>
    <t>МАДИ-98</t>
  </si>
  <si>
    <t>МКНТ</t>
  </si>
  <si>
    <t>Четыре тормоза</t>
  </si>
  <si>
    <t>Нет зачета</t>
  </si>
  <si>
    <t>Пафос-racing</t>
  </si>
  <si>
    <t>Три семерки</t>
  </si>
  <si>
    <t>BF-Express</t>
  </si>
  <si>
    <t>Ст. №</t>
  </si>
  <si>
    <t>ПЕНАЛИЗАЦИЯ</t>
  </si>
  <si>
    <t>КВ-1</t>
  </si>
  <si>
    <t>ВКВ-1</t>
  </si>
  <si>
    <t>ПДД-1</t>
  </si>
  <si>
    <t>КВ-1А</t>
  </si>
  <si>
    <t>ДС-1</t>
  </si>
  <si>
    <t>КВ-2</t>
  </si>
  <si>
    <t>ДС-2</t>
  </si>
  <si>
    <t>КВ-3</t>
  </si>
  <si>
    <t>ДС-3</t>
  </si>
  <si>
    <t>ПДД-2</t>
  </si>
  <si>
    <t>ВКВ-2</t>
  </si>
  <si>
    <t>КВ-4</t>
  </si>
  <si>
    <t>ДС-4</t>
  </si>
  <si>
    <t>КВ-5</t>
  </si>
  <si>
    <t>ДС-5</t>
  </si>
  <si>
    <t>КВ-5А</t>
  </si>
  <si>
    <t>ВКВ-3</t>
  </si>
  <si>
    <t>КВ-6</t>
  </si>
  <si>
    <t>ДС-6</t>
  </si>
  <si>
    <t>КВ-7</t>
  </si>
  <si>
    <t>ДС-7</t>
  </si>
  <si>
    <t>КВ-8</t>
  </si>
  <si>
    <t>Абс.</t>
  </si>
  <si>
    <t>Ушанов Сергей</t>
  </si>
  <si>
    <t>Щукин Алексей</t>
  </si>
  <si>
    <t>Колотовкин Андрей</t>
  </si>
  <si>
    <t>Беликов Максим</t>
  </si>
  <si>
    <t>Луговкин Даниил</t>
  </si>
  <si>
    <t>Сябитов Рустам</t>
  </si>
  <si>
    <t>Москваленко Дмитрий</t>
  </si>
  <si>
    <t>Овчинникова Екатерина</t>
  </si>
  <si>
    <t>Снят за on. более 15'</t>
  </si>
  <si>
    <t>Снят за нар. реж. ЗП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</si>
</sst>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MS Sans Serif"/>
      <family val="0"/>
    </font>
    <font>
      <sz val="14"/>
      <name val="Arial"/>
      <family val="0"/>
    </font>
    <font>
      <sz val="16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NumberForma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3" fillId="0" borderId="5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3" borderId="6" xfId="0" applyNumberFormat="1" applyFont="1" applyFill="1" applyBorder="1" applyAlignment="1" applyProtection="1">
      <alignment horizontal="center" vertical="top" wrapText="1"/>
      <protection/>
    </xf>
    <xf numFmtId="0" fontId="3" fillId="3" borderId="6" xfId="0" applyNumberFormat="1" applyFont="1" applyFill="1" applyBorder="1" applyAlignment="1" applyProtection="1">
      <alignment horizontal="center" vertical="top"/>
      <protection/>
    </xf>
    <xf numFmtId="0" fontId="3" fillId="3" borderId="1" xfId="0" applyNumberFormat="1" applyFont="1" applyFill="1" applyBorder="1" applyAlignment="1" applyProtection="1">
      <alignment horizontal="center" vertical="top"/>
      <protection/>
    </xf>
    <xf numFmtId="0" fontId="3" fillId="3" borderId="4" xfId="0" applyNumberFormat="1" applyFont="1" applyFill="1" applyBorder="1" applyAlignment="1" applyProtection="1">
      <alignment horizontal="center" vertical="top"/>
      <protection/>
    </xf>
    <xf numFmtId="0" fontId="3" fillId="3" borderId="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3" borderId="2" xfId="0" applyNumberFormat="1" applyFont="1" applyFill="1" applyBorder="1" applyAlignment="1" applyProtection="1">
      <alignment horizontal="center" vertical="top" wrapText="1"/>
      <protection/>
    </xf>
    <xf numFmtId="0" fontId="3" fillId="3" borderId="2" xfId="0" applyNumberFormat="1" applyFont="1" applyFill="1" applyBorder="1" applyAlignment="1" applyProtection="1">
      <alignment horizontal="center" vertical="top"/>
      <protection/>
    </xf>
    <xf numFmtId="0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</xdr:col>
      <xdr:colOff>57150</xdr:colOff>
      <xdr:row>1</xdr:row>
      <xdr:rowOff>276225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3" max="3" width="28.57421875" style="0" customWidth="1"/>
    <col min="4" max="4" width="30.57421875" style="0" customWidth="1"/>
    <col min="5" max="5" width="9.421875" style="0" customWidth="1"/>
    <col min="6" max="6" width="6.8515625" style="0" customWidth="1"/>
    <col min="7" max="7" width="6.421875" style="0" customWidth="1"/>
  </cols>
  <sheetData>
    <row r="1" spans="1:8" s="3" customFormat="1" ht="12.75">
      <c r="A1" s="1"/>
      <c r="B1" s="21" t="s">
        <v>0</v>
      </c>
      <c r="C1" s="21"/>
      <c r="D1" s="21"/>
      <c r="E1" s="21"/>
      <c r="F1" s="21"/>
      <c r="G1" s="21"/>
      <c r="H1" s="2"/>
    </row>
    <row r="2" spans="1:8" s="3" customFormat="1" ht="27.75" customHeight="1">
      <c r="A2" s="1"/>
      <c r="B2" s="22" t="s">
        <v>2</v>
      </c>
      <c r="C2" s="22"/>
      <c r="D2" s="22"/>
      <c r="E2" s="22"/>
      <c r="F2" s="22"/>
      <c r="G2" s="22"/>
      <c r="H2" s="4"/>
    </row>
    <row r="3" spans="1:7" s="3" customFormat="1" ht="12.75">
      <c r="A3" s="20" t="s">
        <v>3</v>
      </c>
      <c r="B3" s="20"/>
      <c r="C3" s="20"/>
      <c r="D3" s="20"/>
      <c r="E3" s="9"/>
      <c r="F3" s="9"/>
      <c r="G3" s="10" t="s">
        <v>4</v>
      </c>
    </row>
    <row r="4" spans="1:7" ht="12.75">
      <c r="A4" s="23" t="s">
        <v>106</v>
      </c>
      <c r="B4" s="18" t="s">
        <v>5</v>
      </c>
      <c r="C4" s="14" t="s">
        <v>6</v>
      </c>
      <c r="D4" s="15"/>
      <c r="E4" s="18" t="s">
        <v>7</v>
      </c>
      <c r="F4" s="14" t="s">
        <v>8</v>
      </c>
      <c r="G4" s="15"/>
    </row>
    <row r="5" spans="1:7" ht="12.75">
      <c r="A5" s="24"/>
      <c r="B5" s="19"/>
      <c r="C5" s="7" t="s">
        <v>9</v>
      </c>
      <c r="D5" s="7" t="s">
        <v>10</v>
      </c>
      <c r="E5" s="19"/>
      <c r="F5" s="7" t="s">
        <v>11</v>
      </c>
      <c r="G5" s="7" t="s">
        <v>12</v>
      </c>
    </row>
    <row r="6" spans="1:7" ht="12.75">
      <c r="A6" s="7">
        <v>37</v>
      </c>
      <c r="B6" s="7" t="s">
        <v>13</v>
      </c>
      <c r="C6" s="8" t="s">
        <v>110</v>
      </c>
      <c r="D6" s="8" t="s">
        <v>111</v>
      </c>
      <c r="E6" s="7">
        <v>73.5</v>
      </c>
      <c r="F6" s="7">
        <v>1</v>
      </c>
      <c r="G6" s="7"/>
    </row>
    <row r="7" spans="1:7" ht="12.75">
      <c r="A7" s="7">
        <v>47</v>
      </c>
      <c r="B7" s="7" t="s">
        <v>13</v>
      </c>
      <c r="C7" s="8" t="s">
        <v>14</v>
      </c>
      <c r="D7" s="8" t="s">
        <v>15</v>
      </c>
      <c r="E7" s="7">
        <v>89.4</v>
      </c>
      <c r="F7" s="7">
        <v>2</v>
      </c>
      <c r="G7" s="7"/>
    </row>
    <row r="8" spans="1:7" ht="12.75">
      <c r="A8" s="7">
        <v>55</v>
      </c>
      <c r="B8" s="7" t="s">
        <v>13</v>
      </c>
      <c r="C8" s="8" t="s">
        <v>16</v>
      </c>
      <c r="D8" s="8" t="s">
        <v>134</v>
      </c>
      <c r="E8" s="7">
        <v>90.9</v>
      </c>
      <c r="F8" s="7">
        <v>3</v>
      </c>
      <c r="G8" s="7"/>
    </row>
    <row r="9" spans="1:7" ht="12.75">
      <c r="A9" s="7">
        <v>46</v>
      </c>
      <c r="B9" s="7" t="s">
        <v>13</v>
      </c>
      <c r="C9" s="8" t="s">
        <v>17</v>
      </c>
      <c r="D9" s="8" t="s">
        <v>115</v>
      </c>
      <c r="E9" s="7">
        <v>97.5</v>
      </c>
      <c r="F9" s="7">
        <v>4</v>
      </c>
      <c r="G9" s="7"/>
    </row>
    <row r="10" spans="1:7" ht="12.75">
      <c r="A10" s="7">
        <v>21</v>
      </c>
      <c r="B10" s="7" t="s">
        <v>18</v>
      </c>
      <c r="C10" s="8" t="s">
        <v>19</v>
      </c>
      <c r="D10" s="8" t="s">
        <v>20</v>
      </c>
      <c r="E10" s="7">
        <v>97.9</v>
      </c>
      <c r="F10" s="7">
        <v>5</v>
      </c>
      <c r="G10" s="7">
        <v>1</v>
      </c>
    </row>
    <row r="11" spans="1:7" ht="12.75">
      <c r="A11" s="7">
        <v>27</v>
      </c>
      <c r="B11" s="7" t="s">
        <v>13</v>
      </c>
      <c r="C11" s="8" t="s">
        <v>21</v>
      </c>
      <c r="D11" s="8" t="s">
        <v>22</v>
      </c>
      <c r="E11" s="7">
        <v>159.3</v>
      </c>
      <c r="F11" s="7">
        <v>6</v>
      </c>
      <c r="G11" s="7"/>
    </row>
    <row r="12" spans="1:7" ht="12.75">
      <c r="A12" s="7">
        <v>32</v>
      </c>
      <c r="B12" s="7" t="s">
        <v>13</v>
      </c>
      <c r="C12" s="8" t="s">
        <v>112</v>
      </c>
      <c r="D12" s="8" t="s">
        <v>114</v>
      </c>
      <c r="E12" s="7">
        <v>161.9</v>
      </c>
      <c r="F12" s="7">
        <v>7</v>
      </c>
      <c r="G12" s="7"/>
    </row>
    <row r="13" spans="1:7" ht="12.75">
      <c r="A13" s="7">
        <v>46</v>
      </c>
      <c r="B13" s="7" t="s">
        <v>13</v>
      </c>
      <c r="C13" s="8" t="s">
        <v>113</v>
      </c>
      <c r="D13" s="8" t="s">
        <v>23</v>
      </c>
      <c r="E13" s="7">
        <v>168.2</v>
      </c>
      <c r="F13" s="7">
        <v>8</v>
      </c>
      <c r="G13" s="7"/>
    </row>
    <row r="14" spans="1:7" ht="12.75">
      <c r="A14" s="7">
        <v>39</v>
      </c>
      <c r="B14" s="7" t="s">
        <v>13</v>
      </c>
      <c r="C14" s="8" t="s">
        <v>24</v>
      </c>
      <c r="D14" s="8" t="s">
        <v>25</v>
      </c>
      <c r="E14" s="7">
        <v>205.1</v>
      </c>
      <c r="F14" s="7">
        <v>9</v>
      </c>
      <c r="G14" s="7"/>
    </row>
    <row r="15" spans="1:7" ht="12.75">
      <c r="A15" s="7">
        <v>29</v>
      </c>
      <c r="B15" s="7" t="s">
        <v>13</v>
      </c>
      <c r="C15" s="8" t="s">
        <v>116</v>
      </c>
      <c r="D15" s="8" t="s">
        <v>26</v>
      </c>
      <c r="E15" s="7">
        <v>239.1</v>
      </c>
      <c r="F15" s="7">
        <v>10</v>
      </c>
      <c r="G15" s="7"/>
    </row>
    <row r="16" spans="1:7" ht="12.75">
      <c r="A16" s="7">
        <v>43</v>
      </c>
      <c r="B16" s="7" t="s">
        <v>13</v>
      </c>
      <c r="C16" s="8" t="s">
        <v>117</v>
      </c>
      <c r="D16" s="8" t="s">
        <v>27</v>
      </c>
      <c r="E16" s="7" t="s">
        <v>28</v>
      </c>
      <c r="F16" s="7">
        <v>11</v>
      </c>
      <c r="G16" s="7"/>
    </row>
    <row r="17" spans="1:7" ht="12.75">
      <c r="A17" s="7">
        <v>31</v>
      </c>
      <c r="B17" s="7" t="s">
        <v>13</v>
      </c>
      <c r="C17" s="8" t="s">
        <v>29</v>
      </c>
      <c r="D17" s="8" t="s">
        <v>30</v>
      </c>
      <c r="E17" s="7">
        <v>316</v>
      </c>
      <c r="F17" s="7">
        <v>12</v>
      </c>
      <c r="G17" s="7"/>
    </row>
    <row r="18" spans="1:7" ht="12.75">
      <c r="A18" s="7">
        <v>44</v>
      </c>
      <c r="B18" s="7" t="s">
        <v>13</v>
      </c>
      <c r="C18" s="8" t="s">
        <v>118</v>
      </c>
      <c r="D18" s="8" t="s">
        <v>120</v>
      </c>
      <c r="E18" s="7">
        <v>3352</v>
      </c>
      <c r="F18" s="7">
        <v>13</v>
      </c>
      <c r="G18" s="7"/>
    </row>
    <row r="19" spans="1:7" ht="12.75">
      <c r="A19" s="7">
        <v>30</v>
      </c>
      <c r="B19" s="7" t="s">
        <v>13</v>
      </c>
      <c r="C19" s="8" t="s">
        <v>31</v>
      </c>
      <c r="D19" s="8" t="s">
        <v>121</v>
      </c>
      <c r="E19" s="7">
        <v>387.3</v>
      </c>
      <c r="F19" s="7">
        <v>14</v>
      </c>
      <c r="G19" s="7"/>
    </row>
    <row r="20" spans="1:7" ht="12.75">
      <c r="A20" s="7">
        <v>51</v>
      </c>
      <c r="B20" s="7" t="s">
        <v>13</v>
      </c>
      <c r="C20" s="8" t="s">
        <v>122</v>
      </c>
      <c r="D20" s="8" t="s">
        <v>32</v>
      </c>
      <c r="E20" s="7">
        <v>444.5</v>
      </c>
      <c r="F20" s="7">
        <v>15</v>
      </c>
      <c r="G20" s="7"/>
    </row>
    <row r="21" spans="1:7" ht="12.75">
      <c r="A21" s="7">
        <v>53</v>
      </c>
      <c r="B21" s="7" t="s">
        <v>13</v>
      </c>
      <c r="C21" s="8" t="s">
        <v>119</v>
      </c>
      <c r="D21" s="8" t="s">
        <v>33</v>
      </c>
      <c r="E21" s="7">
        <v>510.3</v>
      </c>
      <c r="F21" s="7">
        <v>16</v>
      </c>
      <c r="G21" s="7"/>
    </row>
    <row r="22" spans="1:7" ht="12.75">
      <c r="A22" s="7">
        <v>45</v>
      </c>
      <c r="B22" s="7" t="s">
        <v>13</v>
      </c>
      <c r="C22" s="8" t="s">
        <v>34</v>
      </c>
      <c r="D22" s="8" t="s">
        <v>35</v>
      </c>
      <c r="E22" s="7">
        <v>530.3</v>
      </c>
      <c r="F22" s="7">
        <v>17</v>
      </c>
      <c r="G22" s="7"/>
    </row>
    <row r="23" spans="1:7" ht="12.75">
      <c r="A23" s="7">
        <v>22</v>
      </c>
      <c r="B23" s="7" t="s">
        <v>13</v>
      </c>
      <c r="C23" s="8" t="s">
        <v>123</v>
      </c>
      <c r="D23" s="8" t="s">
        <v>36</v>
      </c>
      <c r="E23" s="7">
        <v>551.9</v>
      </c>
      <c r="F23" s="7">
        <v>18</v>
      </c>
      <c r="G23" s="7"/>
    </row>
    <row r="24" spans="1:7" ht="12.75">
      <c r="A24" s="7">
        <v>52</v>
      </c>
      <c r="B24" s="7" t="s">
        <v>13</v>
      </c>
      <c r="C24" s="8" t="s">
        <v>37</v>
      </c>
      <c r="D24" s="8" t="s">
        <v>38</v>
      </c>
      <c r="E24" s="7">
        <v>682</v>
      </c>
      <c r="F24" s="7">
        <v>19</v>
      </c>
      <c r="G24" s="7"/>
    </row>
    <row r="25" spans="1:7" ht="12.75">
      <c r="A25" s="7">
        <v>19</v>
      </c>
      <c r="B25" s="7" t="s">
        <v>18</v>
      </c>
      <c r="C25" s="8" t="s">
        <v>124</v>
      </c>
      <c r="D25" s="8" t="s">
        <v>39</v>
      </c>
      <c r="E25" s="7">
        <v>737.1</v>
      </c>
      <c r="F25" s="7">
        <v>20</v>
      </c>
      <c r="G25" s="7">
        <v>2</v>
      </c>
    </row>
    <row r="26" spans="1:7" ht="12.75">
      <c r="A26" s="7">
        <v>25</v>
      </c>
      <c r="B26" s="7" t="s">
        <v>13</v>
      </c>
      <c r="C26" s="8" t="s">
        <v>40</v>
      </c>
      <c r="D26" s="8" t="s">
        <v>41</v>
      </c>
      <c r="E26" s="7">
        <v>869.8</v>
      </c>
      <c r="F26" s="7">
        <v>21</v>
      </c>
      <c r="G26" s="7"/>
    </row>
    <row r="27" spans="1:7" ht="12.75">
      <c r="A27" s="7">
        <v>35</v>
      </c>
      <c r="B27" s="7" t="s">
        <v>13</v>
      </c>
      <c r="C27" s="8" t="s">
        <v>125</v>
      </c>
      <c r="D27" s="8" t="s">
        <v>42</v>
      </c>
      <c r="E27" s="7">
        <v>1029.1</v>
      </c>
      <c r="F27" s="7">
        <v>22</v>
      </c>
      <c r="G27" s="7"/>
    </row>
    <row r="28" spans="1:7" ht="12.75">
      <c r="A28" s="7">
        <v>24</v>
      </c>
      <c r="B28" s="7" t="s">
        <v>18</v>
      </c>
      <c r="C28" s="8" t="s">
        <v>43</v>
      </c>
      <c r="D28" s="8" t="s">
        <v>44</v>
      </c>
      <c r="E28" s="7">
        <v>1069.6</v>
      </c>
      <c r="F28" s="7">
        <v>23</v>
      </c>
      <c r="G28" s="7">
        <v>3</v>
      </c>
    </row>
    <row r="29" spans="1:7" ht="12.75">
      <c r="A29" s="7">
        <v>2</v>
      </c>
      <c r="B29" s="7" t="s">
        <v>18</v>
      </c>
      <c r="C29" s="8" t="s">
        <v>45</v>
      </c>
      <c r="D29" s="8" t="s">
        <v>46</v>
      </c>
      <c r="E29" s="7" t="s">
        <v>47</v>
      </c>
      <c r="F29" s="7">
        <v>24</v>
      </c>
      <c r="G29" s="7">
        <v>4</v>
      </c>
    </row>
    <row r="30" spans="1:7" ht="12.75">
      <c r="A30" s="7">
        <v>11</v>
      </c>
      <c r="B30" s="7" t="s">
        <v>18</v>
      </c>
      <c r="C30" s="8" t="s">
        <v>126</v>
      </c>
      <c r="D30" s="8" t="s">
        <v>48</v>
      </c>
      <c r="E30" s="7" t="s">
        <v>49</v>
      </c>
      <c r="F30" s="7">
        <v>25</v>
      </c>
      <c r="G30" s="7">
        <v>5</v>
      </c>
    </row>
    <row r="31" spans="1:7" ht="12.75">
      <c r="A31" s="7">
        <v>14</v>
      </c>
      <c r="B31" s="7" t="s">
        <v>18</v>
      </c>
      <c r="C31" s="8" t="s">
        <v>127</v>
      </c>
      <c r="D31" s="8" t="s">
        <v>50</v>
      </c>
      <c r="E31" s="7" t="s">
        <v>51</v>
      </c>
      <c r="F31" s="7">
        <v>26</v>
      </c>
      <c r="G31" s="7">
        <v>6</v>
      </c>
    </row>
    <row r="32" spans="1:7" ht="12.75">
      <c r="A32" s="7">
        <v>17</v>
      </c>
      <c r="B32" s="7" t="s">
        <v>18</v>
      </c>
      <c r="C32" s="8" t="s">
        <v>52</v>
      </c>
      <c r="D32" s="8" t="s">
        <v>53</v>
      </c>
      <c r="E32" s="7" t="s">
        <v>54</v>
      </c>
      <c r="F32" s="7">
        <v>27</v>
      </c>
      <c r="G32" s="7">
        <v>7</v>
      </c>
    </row>
    <row r="33" spans="1:7" ht="12.75">
      <c r="A33" s="7">
        <v>38</v>
      </c>
      <c r="B33" s="7" t="s">
        <v>13</v>
      </c>
      <c r="C33" s="8" t="s">
        <v>55</v>
      </c>
      <c r="D33" s="8" t="s">
        <v>56</v>
      </c>
      <c r="E33" s="7">
        <v>2542.7</v>
      </c>
      <c r="F33" s="7">
        <v>28</v>
      </c>
      <c r="G33" s="7"/>
    </row>
    <row r="34" spans="1:7" ht="12.75">
      <c r="A34" s="7">
        <v>16</v>
      </c>
      <c r="B34" s="7" t="s">
        <v>18</v>
      </c>
      <c r="C34" s="8" t="s">
        <v>128</v>
      </c>
      <c r="D34" s="8" t="s">
        <v>57</v>
      </c>
      <c r="E34" s="7" t="s">
        <v>58</v>
      </c>
      <c r="F34" s="7">
        <v>29</v>
      </c>
      <c r="G34" s="7">
        <v>6</v>
      </c>
    </row>
    <row r="35" spans="1:7" ht="12.75">
      <c r="A35" s="7">
        <v>10</v>
      </c>
      <c r="B35" s="7" t="s">
        <v>18</v>
      </c>
      <c r="C35" s="8" t="s">
        <v>59</v>
      </c>
      <c r="D35" s="8" t="s">
        <v>60</v>
      </c>
      <c r="E35" s="7" t="s">
        <v>61</v>
      </c>
      <c r="F35" s="7">
        <v>30</v>
      </c>
      <c r="G35" s="7">
        <v>9</v>
      </c>
    </row>
    <row r="36" spans="1:7" ht="12.75">
      <c r="A36" s="7">
        <v>23</v>
      </c>
      <c r="B36" s="7" t="s">
        <v>18</v>
      </c>
      <c r="C36" s="8" t="s">
        <v>62</v>
      </c>
      <c r="D36" s="8" t="s">
        <v>63</v>
      </c>
      <c r="E36" s="7">
        <v>2764.4</v>
      </c>
      <c r="F36" s="7">
        <v>31</v>
      </c>
      <c r="G36" s="7">
        <v>10</v>
      </c>
    </row>
    <row r="37" spans="1:7" ht="12.75">
      <c r="A37" s="7">
        <v>36</v>
      </c>
      <c r="B37" s="7" t="s">
        <v>13</v>
      </c>
      <c r="C37" s="8" t="s">
        <v>64</v>
      </c>
      <c r="D37" s="8" t="s">
        <v>65</v>
      </c>
      <c r="E37" s="7" t="s">
        <v>66</v>
      </c>
      <c r="F37" s="7">
        <v>32</v>
      </c>
      <c r="G37" s="7"/>
    </row>
    <row r="38" spans="1:7" ht="12.75">
      <c r="A38" s="7">
        <v>15</v>
      </c>
      <c r="B38" s="7" t="s">
        <v>18</v>
      </c>
      <c r="C38" s="8" t="s">
        <v>67</v>
      </c>
      <c r="D38" s="8" t="s">
        <v>129</v>
      </c>
      <c r="E38" s="7" t="s">
        <v>68</v>
      </c>
      <c r="F38" s="7">
        <v>33</v>
      </c>
      <c r="G38" s="7">
        <v>11</v>
      </c>
    </row>
    <row r="39" spans="1:7" ht="12.75">
      <c r="A39" s="7">
        <v>1</v>
      </c>
      <c r="B39" s="7" t="s">
        <v>18</v>
      </c>
      <c r="C39" s="8" t="s">
        <v>69</v>
      </c>
      <c r="D39" s="8" t="s">
        <v>70</v>
      </c>
      <c r="E39" s="14" t="s">
        <v>71</v>
      </c>
      <c r="F39" s="16"/>
      <c r="G39" s="15"/>
    </row>
    <row r="40" spans="1:7" ht="12.75">
      <c r="A40" s="7">
        <v>3</v>
      </c>
      <c r="B40" s="7" t="s">
        <v>13</v>
      </c>
      <c r="C40" s="8" t="s">
        <v>72</v>
      </c>
      <c r="D40" s="8" t="s">
        <v>73</v>
      </c>
      <c r="E40" s="14" t="s">
        <v>71</v>
      </c>
      <c r="F40" s="16"/>
      <c r="G40" s="15"/>
    </row>
    <row r="41" spans="1:7" ht="12.75">
      <c r="A41" s="7">
        <v>33</v>
      </c>
      <c r="B41" s="7" t="s">
        <v>13</v>
      </c>
      <c r="C41" s="8" t="s">
        <v>130</v>
      </c>
      <c r="D41" s="8" t="s">
        <v>74</v>
      </c>
      <c r="E41" s="14" t="s">
        <v>71</v>
      </c>
      <c r="F41" s="16"/>
      <c r="G41" s="15"/>
    </row>
    <row r="42" spans="1:7" ht="12.75">
      <c r="A42" s="7">
        <v>40</v>
      </c>
      <c r="B42" s="7" t="s">
        <v>13</v>
      </c>
      <c r="C42" s="8" t="s">
        <v>75</v>
      </c>
      <c r="D42" s="8" t="s">
        <v>131</v>
      </c>
      <c r="E42" s="14" t="s">
        <v>71</v>
      </c>
      <c r="F42" s="16"/>
      <c r="G42" s="15"/>
    </row>
    <row r="43" spans="1:7" ht="12.75">
      <c r="A43" s="7">
        <v>42</v>
      </c>
      <c r="B43" s="7" t="s">
        <v>13</v>
      </c>
      <c r="C43" s="8" t="s">
        <v>76</v>
      </c>
      <c r="D43" s="8" t="s">
        <v>77</v>
      </c>
      <c r="E43" s="14" t="s">
        <v>71</v>
      </c>
      <c r="F43" s="16"/>
      <c r="G43" s="15"/>
    </row>
    <row r="44" spans="1:7" ht="12.75">
      <c r="A44" s="7">
        <v>49</v>
      </c>
      <c r="B44" s="7" t="s">
        <v>13</v>
      </c>
      <c r="C44" s="8" t="s">
        <v>78</v>
      </c>
      <c r="D44" s="8" t="s">
        <v>79</v>
      </c>
      <c r="E44" s="14" t="s">
        <v>71</v>
      </c>
      <c r="F44" s="16"/>
      <c r="G44" s="15"/>
    </row>
    <row r="45" spans="1:7" ht="12.75">
      <c r="A45" s="7">
        <v>18</v>
      </c>
      <c r="B45" s="7" t="s">
        <v>18</v>
      </c>
      <c r="C45" s="8" t="s">
        <v>80</v>
      </c>
      <c r="D45" s="8" t="s">
        <v>81</v>
      </c>
      <c r="E45" s="14" t="s">
        <v>71</v>
      </c>
      <c r="F45" s="16"/>
      <c r="G45" s="15"/>
    </row>
    <row r="46" spans="1:7" ht="12.75">
      <c r="A46" s="7">
        <v>4</v>
      </c>
      <c r="B46" s="7" t="s">
        <v>18</v>
      </c>
      <c r="C46" s="8" t="s">
        <v>82</v>
      </c>
      <c r="D46" s="8" t="s">
        <v>83</v>
      </c>
      <c r="E46" s="14" t="s">
        <v>107</v>
      </c>
      <c r="F46" s="16"/>
      <c r="G46" s="15"/>
    </row>
    <row r="47" spans="1:7" ht="12.75">
      <c r="A47" s="7">
        <v>5</v>
      </c>
      <c r="B47" s="7" t="s">
        <v>18</v>
      </c>
      <c r="C47" s="8" t="s">
        <v>84</v>
      </c>
      <c r="D47" s="8" t="s">
        <v>85</v>
      </c>
      <c r="E47" s="14" t="s">
        <v>107</v>
      </c>
      <c r="F47" s="16"/>
      <c r="G47" s="15"/>
    </row>
    <row r="48" spans="1:7" ht="12.75">
      <c r="A48" s="7">
        <v>6</v>
      </c>
      <c r="B48" s="7" t="s">
        <v>18</v>
      </c>
      <c r="C48" s="8" t="s">
        <v>133</v>
      </c>
      <c r="D48" s="8" t="s">
        <v>132</v>
      </c>
      <c r="E48" s="14" t="s">
        <v>107</v>
      </c>
      <c r="F48" s="16"/>
      <c r="G48" s="15"/>
    </row>
    <row r="49" spans="1:7" ht="12.75">
      <c r="A49" s="7">
        <v>7</v>
      </c>
      <c r="B49" s="7" t="s">
        <v>18</v>
      </c>
      <c r="C49" s="8" t="s">
        <v>86</v>
      </c>
      <c r="D49" s="8" t="s">
        <v>87</v>
      </c>
      <c r="E49" s="14" t="s">
        <v>107</v>
      </c>
      <c r="F49" s="16"/>
      <c r="G49" s="15"/>
    </row>
    <row r="50" spans="1:7" ht="12.75">
      <c r="A50" s="7">
        <v>8</v>
      </c>
      <c r="B50" s="7" t="s">
        <v>18</v>
      </c>
      <c r="C50" s="8" t="s">
        <v>88</v>
      </c>
      <c r="D50" s="8" t="s">
        <v>89</v>
      </c>
      <c r="E50" s="14" t="s">
        <v>107</v>
      </c>
      <c r="F50" s="16"/>
      <c r="G50" s="15"/>
    </row>
    <row r="51" spans="1:7" ht="12.75">
      <c r="A51" s="7">
        <v>9</v>
      </c>
      <c r="B51" s="7" t="s">
        <v>18</v>
      </c>
      <c r="C51" s="8" t="s">
        <v>90</v>
      </c>
      <c r="D51" s="8" t="s">
        <v>91</v>
      </c>
      <c r="E51" s="14" t="s">
        <v>107</v>
      </c>
      <c r="F51" s="16"/>
      <c r="G51" s="15"/>
    </row>
    <row r="52" spans="1:7" ht="12.75">
      <c r="A52" s="7">
        <v>12</v>
      </c>
      <c r="B52" s="7" t="s">
        <v>18</v>
      </c>
      <c r="C52" s="8" t="s">
        <v>92</v>
      </c>
      <c r="D52" s="8" t="s">
        <v>93</v>
      </c>
      <c r="E52" s="14" t="s">
        <v>107</v>
      </c>
      <c r="F52" s="16"/>
      <c r="G52" s="15"/>
    </row>
    <row r="53" spans="1:7" ht="12.75">
      <c r="A53" s="7">
        <v>13</v>
      </c>
      <c r="B53" s="7" t="s">
        <v>18</v>
      </c>
      <c r="C53" s="8" t="s">
        <v>94</v>
      </c>
      <c r="D53" s="8" t="s">
        <v>95</v>
      </c>
      <c r="E53" s="14" t="s">
        <v>107</v>
      </c>
      <c r="F53" s="16"/>
      <c r="G53" s="15"/>
    </row>
    <row r="54" spans="1:7" ht="12.75">
      <c r="A54" s="7">
        <v>20</v>
      </c>
      <c r="B54" s="7" t="s">
        <v>18</v>
      </c>
      <c r="C54" s="8" t="s">
        <v>96</v>
      </c>
      <c r="D54" s="8" t="s">
        <v>97</v>
      </c>
      <c r="E54" s="14" t="s">
        <v>107</v>
      </c>
      <c r="F54" s="16"/>
      <c r="G54" s="15"/>
    </row>
    <row r="55" spans="1:7" ht="12.75">
      <c r="A55" s="7">
        <v>26</v>
      </c>
      <c r="B55" s="7" t="s">
        <v>18</v>
      </c>
      <c r="C55" s="8" t="s">
        <v>98</v>
      </c>
      <c r="D55" s="8" t="s">
        <v>99</v>
      </c>
      <c r="E55" s="14" t="s">
        <v>107</v>
      </c>
      <c r="F55" s="16"/>
      <c r="G55" s="15"/>
    </row>
    <row r="56" spans="1:7" ht="12.75">
      <c r="A56" s="7">
        <v>34</v>
      </c>
      <c r="B56" s="7" t="s">
        <v>13</v>
      </c>
      <c r="C56" s="8" t="s">
        <v>100</v>
      </c>
      <c r="D56" s="8" t="s">
        <v>101</v>
      </c>
      <c r="E56" s="14" t="s">
        <v>107</v>
      </c>
      <c r="F56" s="16"/>
      <c r="G56" s="15"/>
    </row>
    <row r="57" spans="1:7" ht="12.75">
      <c r="A57" s="7">
        <v>28</v>
      </c>
      <c r="B57" s="7" t="s">
        <v>13</v>
      </c>
      <c r="C57" s="8" t="s">
        <v>102</v>
      </c>
      <c r="D57" s="8" t="s">
        <v>103</v>
      </c>
      <c r="E57" s="14" t="s">
        <v>108</v>
      </c>
      <c r="F57" s="16"/>
      <c r="G57" s="15"/>
    </row>
    <row r="58" spans="1:7" ht="12.75">
      <c r="A58" s="7">
        <v>50</v>
      </c>
      <c r="B58" s="7" t="s">
        <v>13</v>
      </c>
      <c r="C58" s="8" t="s">
        <v>104</v>
      </c>
      <c r="D58" s="8" t="s">
        <v>105</v>
      </c>
      <c r="E58" s="14" t="s">
        <v>109</v>
      </c>
      <c r="F58" s="16"/>
      <c r="G58" s="15"/>
    </row>
    <row r="59" spans="1:7" ht="12.75">
      <c r="A59" s="12"/>
      <c r="B59" s="12"/>
      <c r="C59" s="13"/>
      <c r="D59" s="13"/>
      <c r="E59" s="12"/>
      <c r="F59" s="12"/>
      <c r="G59" s="12"/>
    </row>
    <row r="60" spans="1:7" ht="18">
      <c r="A60" s="17" t="s">
        <v>141</v>
      </c>
      <c r="B60" s="17"/>
      <c r="C60" s="17"/>
      <c r="D60" s="17"/>
      <c r="E60" s="17"/>
      <c r="F60" s="17"/>
      <c r="G60" s="17"/>
    </row>
    <row r="61" spans="1:7" ht="12.75">
      <c r="D61" s="11"/>
      <c r="G61" s="11"/>
    </row>
    <row r="62" spans="4:6" ht="12.75">
      <c r="D62" s="7" t="s">
        <v>142</v>
      </c>
      <c r="E62" s="7" t="s">
        <v>143</v>
      </c>
      <c r="F62" s="7" t="s">
        <v>144</v>
      </c>
    </row>
    <row r="63" spans="4:6" ht="12.75">
      <c r="D63" s="8" t="s">
        <v>145</v>
      </c>
      <c r="E63" s="7">
        <v>162.9</v>
      </c>
      <c r="F63" s="7">
        <v>1</v>
      </c>
    </row>
    <row r="64" spans="4:6" ht="12.75">
      <c r="D64" s="8" t="s">
        <v>146</v>
      </c>
      <c r="E64" s="7">
        <v>256.8</v>
      </c>
      <c r="F64" s="7">
        <v>2</v>
      </c>
    </row>
    <row r="65" spans="4:6" ht="12.75">
      <c r="D65" s="8" t="s">
        <v>159</v>
      </c>
      <c r="E65" s="7">
        <v>330.1</v>
      </c>
      <c r="F65" s="7">
        <v>3</v>
      </c>
    </row>
    <row r="66" spans="4:6" ht="12.75">
      <c r="D66" s="8" t="s">
        <v>158</v>
      </c>
      <c r="E66" s="7">
        <v>703.3</v>
      </c>
      <c r="F66" s="7">
        <v>4</v>
      </c>
    </row>
    <row r="67" spans="4:6" ht="12.75">
      <c r="D67" s="8" t="s">
        <v>147</v>
      </c>
      <c r="E67" s="7">
        <v>840.9</v>
      </c>
      <c r="F67" s="7">
        <v>5</v>
      </c>
    </row>
    <row r="68" spans="4:6" ht="12.75">
      <c r="D68" s="8" t="s">
        <v>148</v>
      </c>
      <c r="E68" s="7">
        <v>3923.9</v>
      </c>
      <c r="F68" s="7">
        <v>6</v>
      </c>
    </row>
    <row r="69" spans="4:6" ht="12.75">
      <c r="D69" s="8" t="s">
        <v>149</v>
      </c>
      <c r="E69" s="7">
        <v>4739.4</v>
      </c>
      <c r="F69" s="7">
        <v>7</v>
      </c>
    </row>
    <row r="70" spans="4:6" ht="12.75">
      <c r="D70" s="8" t="s">
        <v>160</v>
      </c>
      <c r="E70" s="14" t="s">
        <v>157</v>
      </c>
      <c r="F70" s="15"/>
    </row>
    <row r="71" spans="4:6" ht="12.75">
      <c r="D71" s="8" t="s">
        <v>150</v>
      </c>
      <c r="E71" s="14" t="s">
        <v>157</v>
      </c>
      <c r="F71" s="15"/>
    </row>
    <row r="72" spans="4:6" ht="12.75">
      <c r="D72" s="8" t="s">
        <v>151</v>
      </c>
      <c r="E72" s="14" t="s">
        <v>157</v>
      </c>
      <c r="F72" s="15"/>
    </row>
    <row r="73" spans="4:6" ht="12.75">
      <c r="D73" s="8" t="s">
        <v>152</v>
      </c>
      <c r="E73" s="14" t="s">
        <v>157</v>
      </c>
      <c r="F73" s="15"/>
    </row>
    <row r="74" spans="4:6" ht="12.75">
      <c r="D74" s="8" t="s">
        <v>153</v>
      </c>
      <c r="E74" s="14" t="s">
        <v>157</v>
      </c>
      <c r="F74" s="15"/>
    </row>
    <row r="75" spans="4:6" ht="12.75">
      <c r="D75" s="8" t="s">
        <v>154</v>
      </c>
      <c r="E75" s="14" t="s">
        <v>157</v>
      </c>
      <c r="F75" s="15"/>
    </row>
    <row r="76" spans="4:6" ht="12.75">
      <c r="D76" s="8" t="s">
        <v>155</v>
      </c>
      <c r="E76" s="14" t="s">
        <v>157</v>
      </c>
      <c r="F76" s="15"/>
    </row>
    <row r="77" spans="4:6" ht="12.75">
      <c r="D77" s="8" t="s">
        <v>156</v>
      </c>
      <c r="E77" s="14" t="s">
        <v>157</v>
      </c>
      <c r="F77" s="15"/>
    </row>
    <row r="80" spans="1:4" ht="12.75">
      <c r="A80" s="11" t="s">
        <v>139</v>
      </c>
      <c r="D80" s="11" t="s">
        <v>140</v>
      </c>
    </row>
    <row r="82" spans="1:4" ht="12.75">
      <c r="A82" s="11" t="s">
        <v>135</v>
      </c>
      <c r="D82" t="s">
        <v>136</v>
      </c>
    </row>
    <row r="84" spans="1:4" ht="12.75">
      <c r="A84" s="11" t="s">
        <v>137</v>
      </c>
      <c r="D84" t="s">
        <v>138</v>
      </c>
    </row>
  </sheetData>
  <mergeCells count="38">
    <mergeCell ref="A4:A5"/>
    <mergeCell ref="C3:D3"/>
    <mergeCell ref="A3:B3"/>
    <mergeCell ref="B1:G1"/>
    <mergeCell ref="B2:G2"/>
    <mergeCell ref="B4:B5"/>
    <mergeCell ref="E4:E5"/>
    <mergeCell ref="F4:G4"/>
    <mergeCell ref="E39:G39"/>
    <mergeCell ref="C4:D4"/>
    <mergeCell ref="E40:G40"/>
    <mergeCell ref="E41:G41"/>
    <mergeCell ref="E42:G42"/>
    <mergeCell ref="E43:G43"/>
    <mergeCell ref="E44:G44"/>
    <mergeCell ref="E45:G45"/>
    <mergeCell ref="E46:G46"/>
    <mergeCell ref="E73:F73"/>
    <mergeCell ref="A60:G60"/>
    <mergeCell ref="E70:F70"/>
    <mergeCell ref="E71:F71"/>
    <mergeCell ref="E72:F72"/>
    <mergeCell ref="E52:G52"/>
    <mergeCell ref="E53:G53"/>
    <mergeCell ref="E54:G54"/>
    <mergeCell ref="E47:G47"/>
    <mergeCell ref="E48:G48"/>
    <mergeCell ref="E49:G49"/>
    <mergeCell ref="E50:G50"/>
    <mergeCell ref="E51:G51"/>
    <mergeCell ref="E55:G55"/>
    <mergeCell ref="E56:G56"/>
    <mergeCell ref="E57:G57"/>
    <mergeCell ref="E58:G58"/>
    <mergeCell ref="E74:F74"/>
    <mergeCell ref="E75:F75"/>
    <mergeCell ref="E76:F76"/>
    <mergeCell ref="E77:F7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5.7109375" style="30" bestFit="1" customWidth="1"/>
    <col min="2" max="2" width="7.00390625" style="30" bestFit="1" customWidth="1"/>
    <col min="3" max="3" width="17.28125" style="0" customWidth="1"/>
    <col min="4" max="4" width="18.421875" style="0" customWidth="1"/>
    <col min="5" max="26" width="5.7109375" style="30" customWidth="1"/>
    <col min="27" max="27" width="7.00390625" style="30" bestFit="1" customWidth="1"/>
    <col min="28" max="29" width="5.7109375" style="30" customWidth="1"/>
  </cols>
  <sheetData>
    <row r="1" spans="1:29" s="30" customFormat="1" ht="12.75">
      <c r="A1" s="25" t="s">
        <v>161</v>
      </c>
      <c r="B1" s="26" t="s">
        <v>5</v>
      </c>
      <c r="C1" s="27" t="s">
        <v>6</v>
      </c>
      <c r="D1" s="28"/>
      <c r="E1" s="27" t="s">
        <v>162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8"/>
      <c r="AA1" s="26" t="s">
        <v>7</v>
      </c>
      <c r="AB1" s="27" t="s">
        <v>8</v>
      </c>
      <c r="AC1" s="28"/>
    </row>
    <row r="2" spans="1:29" s="35" customFormat="1" ht="12.75">
      <c r="A2" s="31"/>
      <c r="B2" s="32"/>
      <c r="C2" s="33" t="s">
        <v>9</v>
      </c>
      <c r="D2" s="33" t="s">
        <v>10</v>
      </c>
      <c r="E2" s="33" t="s">
        <v>163</v>
      </c>
      <c r="F2" s="33" t="s">
        <v>164</v>
      </c>
      <c r="G2" s="33" t="s">
        <v>165</v>
      </c>
      <c r="H2" s="33" t="s">
        <v>166</v>
      </c>
      <c r="I2" s="33" t="s">
        <v>167</v>
      </c>
      <c r="J2" s="33" t="s">
        <v>168</v>
      </c>
      <c r="K2" s="33" t="s">
        <v>169</v>
      </c>
      <c r="L2" s="33" t="s">
        <v>170</v>
      </c>
      <c r="M2" s="33" t="s">
        <v>171</v>
      </c>
      <c r="N2" s="33" t="s">
        <v>172</v>
      </c>
      <c r="O2" s="34" t="s">
        <v>173</v>
      </c>
      <c r="P2" s="33" t="s">
        <v>174</v>
      </c>
      <c r="Q2" s="33" t="s">
        <v>175</v>
      </c>
      <c r="R2" s="33" t="s">
        <v>176</v>
      </c>
      <c r="S2" s="33" t="s">
        <v>177</v>
      </c>
      <c r="T2" s="33" t="s">
        <v>178</v>
      </c>
      <c r="U2" s="33" t="s">
        <v>179</v>
      </c>
      <c r="V2" s="33" t="s">
        <v>180</v>
      </c>
      <c r="W2" s="33" t="s">
        <v>181</v>
      </c>
      <c r="X2" s="33" t="s">
        <v>182</v>
      </c>
      <c r="Y2" s="33" t="s">
        <v>183</v>
      </c>
      <c r="Z2" s="33" t="s">
        <v>184</v>
      </c>
      <c r="AA2" s="32"/>
      <c r="AB2" s="33" t="s">
        <v>185</v>
      </c>
      <c r="AC2" s="33" t="s">
        <v>12</v>
      </c>
    </row>
    <row r="3" spans="1:29" s="35" customFormat="1" ht="12.75">
      <c r="A3" s="7">
        <v>37</v>
      </c>
      <c r="B3" s="7" t="s">
        <v>13</v>
      </c>
      <c r="C3" s="8" t="s">
        <v>110</v>
      </c>
      <c r="D3" s="8" t="s">
        <v>111</v>
      </c>
      <c r="E3" s="7">
        <v>0</v>
      </c>
      <c r="F3" s="7">
        <v>0</v>
      </c>
      <c r="G3" s="7">
        <v>0</v>
      </c>
      <c r="H3" s="7">
        <v>0</v>
      </c>
      <c r="I3" s="7">
        <v>2</v>
      </c>
      <c r="J3" s="7">
        <v>0</v>
      </c>
      <c r="K3" s="7">
        <v>1</v>
      </c>
      <c r="L3" s="7">
        <v>0</v>
      </c>
      <c r="M3" s="7">
        <v>8</v>
      </c>
      <c r="N3" s="7">
        <v>0</v>
      </c>
      <c r="O3" s="5">
        <v>0</v>
      </c>
      <c r="P3" s="7">
        <v>0</v>
      </c>
      <c r="Q3" s="7">
        <v>5</v>
      </c>
      <c r="R3" s="7">
        <v>0</v>
      </c>
      <c r="S3" s="7">
        <v>49.5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8</v>
      </c>
      <c r="Z3" s="7">
        <v>0</v>
      </c>
      <c r="AA3" s="7">
        <f>SUM(E3:Z3)</f>
        <v>73.5</v>
      </c>
      <c r="AB3" s="7">
        <v>1</v>
      </c>
      <c r="AC3" s="7"/>
    </row>
    <row r="4" spans="1:29" s="35" customFormat="1" ht="12.75">
      <c r="A4" s="7">
        <v>47</v>
      </c>
      <c r="B4" s="7" t="s">
        <v>13</v>
      </c>
      <c r="C4" s="8" t="s">
        <v>14</v>
      </c>
      <c r="D4" s="8" t="s">
        <v>15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10</v>
      </c>
      <c r="L4" s="7">
        <v>0</v>
      </c>
      <c r="M4" s="7">
        <v>15</v>
      </c>
      <c r="N4" s="7">
        <v>0</v>
      </c>
      <c r="O4" s="5">
        <v>0</v>
      </c>
      <c r="P4" s="7">
        <v>0</v>
      </c>
      <c r="Q4" s="7">
        <v>9</v>
      </c>
      <c r="R4" s="7">
        <v>0</v>
      </c>
      <c r="S4" s="7">
        <v>48.4</v>
      </c>
      <c r="T4" s="7">
        <v>0</v>
      </c>
      <c r="U4" s="7">
        <v>0</v>
      </c>
      <c r="V4" s="7">
        <v>0</v>
      </c>
      <c r="W4" s="7">
        <v>6</v>
      </c>
      <c r="X4" s="7">
        <v>0</v>
      </c>
      <c r="Y4" s="7">
        <v>1</v>
      </c>
      <c r="Z4" s="7">
        <v>0</v>
      </c>
      <c r="AA4" s="7">
        <f>SUM(E4:Z4)</f>
        <v>89.4</v>
      </c>
      <c r="AB4" s="7">
        <v>2</v>
      </c>
      <c r="AC4" s="7"/>
    </row>
    <row r="5" spans="1:29" s="35" customFormat="1" ht="12.75">
      <c r="A5" s="7">
        <v>55</v>
      </c>
      <c r="B5" s="7" t="s">
        <v>13</v>
      </c>
      <c r="C5" s="8" t="s">
        <v>16</v>
      </c>
      <c r="D5" s="8" t="s">
        <v>134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7">
        <v>1</v>
      </c>
      <c r="L5" s="7">
        <v>0</v>
      </c>
      <c r="M5" s="7">
        <v>25</v>
      </c>
      <c r="N5" s="7">
        <v>0</v>
      </c>
      <c r="O5" s="5">
        <v>0</v>
      </c>
      <c r="P5" s="7">
        <v>0</v>
      </c>
      <c r="Q5" s="7">
        <v>4</v>
      </c>
      <c r="R5" s="7">
        <v>0</v>
      </c>
      <c r="S5" s="7">
        <v>54.9</v>
      </c>
      <c r="T5" s="7">
        <v>0</v>
      </c>
      <c r="U5" s="7">
        <v>0</v>
      </c>
      <c r="V5" s="7">
        <v>0</v>
      </c>
      <c r="W5" s="7">
        <v>5</v>
      </c>
      <c r="X5" s="7">
        <v>0</v>
      </c>
      <c r="Y5" s="7">
        <v>0</v>
      </c>
      <c r="Z5" s="7">
        <v>0</v>
      </c>
      <c r="AA5" s="7">
        <f aca="true" t="shared" si="0" ref="AA5:AA35">SUM(E5:Z5)</f>
        <v>90.9</v>
      </c>
      <c r="AB5" s="7">
        <v>3</v>
      </c>
      <c r="AC5" s="7"/>
    </row>
    <row r="6" spans="1:29" s="35" customFormat="1" ht="12.75">
      <c r="A6" s="7">
        <v>46</v>
      </c>
      <c r="B6" s="7" t="s">
        <v>13</v>
      </c>
      <c r="C6" s="8" t="s">
        <v>186</v>
      </c>
      <c r="D6" s="8" t="s">
        <v>115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7">
        <v>8</v>
      </c>
      <c r="L6" s="7">
        <v>0</v>
      </c>
      <c r="M6" s="7">
        <v>11</v>
      </c>
      <c r="N6" s="7">
        <v>0</v>
      </c>
      <c r="O6" s="5">
        <v>0</v>
      </c>
      <c r="P6" s="7">
        <v>0</v>
      </c>
      <c r="Q6" s="7">
        <v>1</v>
      </c>
      <c r="R6" s="7">
        <v>0</v>
      </c>
      <c r="S6" s="7">
        <v>51.5</v>
      </c>
      <c r="T6" s="7">
        <v>0</v>
      </c>
      <c r="U6" s="7">
        <v>0</v>
      </c>
      <c r="V6" s="7">
        <v>0</v>
      </c>
      <c r="W6" s="7">
        <v>11</v>
      </c>
      <c r="X6" s="7">
        <v>0</v>
      </c>
      <c r="Y6" s="7">
        <v>12</v>
      </c>
      <c r="Z6" s="7">
        <v>0</v>
      </c>
      <c r="AA6" s="7">
        <f t="shared" si="0"/>
        <v>97.5</v>
      </c>
      <c r="AB6" s="7">
        <v>4</v>
      </c>
      <c r="AC6" s="7"/>
    </row>
    <row r="7" spans="1:29" s="35" customFormat="1" ht="12.75">
      <c r="A7" s="7">
        <v>21</v>
      </c>
      <c r="B7" s="7" t="s">
        <v>18</v>
      </c>
      <c r="C7" s="8" t="s">
        <v>19</v>
      </c>
      <c r="D7" s="8" t="s">
        <v>20</v>
      </c>
      <c r="E7" s="7">
        <v>0</v>
      </c>
      <c r="F7" s="7">
        <v>0</v>
      </c>
      <c r="G7" s="7">
        <v>0</v>
      </c>
      <c r="H7" s="7">
        <v>0</v>
      </c>
      <c r="I7" s="7">
        <v>12</v>
      </c>
      <c r="J7" s="7">
        <v>0</v>
      </c>
      <c r="K7" s="7">
        <v>2</v>
      </c>
      <c r="L7" s="7">
        <v>0</v>
      </c>
      <c r="M7" s="7">
        <v>3</v>
      </c>
      <c r="N7" s="7">
        <v>0</v>
      </c>
      <c r="O7" s="5">
        <v>0</v>
      </c>
      <c r="P7" s="7">
        <v>0</v>
      </c>
      <c r="Q7" s="7">
        <v>6</v>
      </c>
      <c r="R7" s="7">
        <v>0</v>
      </c>
      <c r="S7" s="7">
        <v>60.9</v>
      </c>
      <c r="T7" s="7">
        <v>0</v>
      </c>
      <c r="U7" s="7">
        <v>0</v>
      </c>
      <c r="V7" s="7">
        <v>0</v>
      </c>
      <c r="W7" s="7">
        <v>10</v>
      </c>
      <c r="X7" s="7">
        <v>0</v>
      </c>
      <c r="Y7" s="7">
        <v>4</v>
      </c>
      <c r="Z7" s="7">
        <v>0</v>
      </c>
      <c r="AA7" s="7">
        <f t="shared" si="0"/>
        <v>97.9</v>
      </c>
      <c r="AB7" s="7">
        <v>5</v>
      </c>
      <c r="AC7" s="7"/>
    </row>
    <row r="8" spans="1:29" s="35" customFormat="1" ht="12.75">
      <c r="A8" s="7">
        <v>27</v>
      </c>
      <c r="B8" s="7" t="s">
        <v>13</v>
      </c>
      <c r="C8" s="8" t="s">
        <v>187</v>
      </c>
      <c r="D8" s="8" t="s">
        <v>22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7">
        <v>7</v>
      </c>
      <c r="L8" s="7">
        <v>0</v>
      </c>
      <c r="M8" s="7">
        <v>65</v>
      </c>
      <c r="N8" s="7">
        <v>0</v>
      </c>
      <c r="O8" s="5">
        <v>0</v>
      </c>
      <c r="P8" s="7">
        <v>0</v>
      </c>
      <c r="Q8" s="7">
        <v>2</v>
      </c>
      <c r="R8" s="7">
        <v>0</v>
      </c>
      <c r="S8" s="7">
        <v>45.3</v>
      </c>
      <c r="T8" s="7">
        <v>0</v>
      </c>
      <c r="U8" s="7">
        <v>0</v>
      </c>
      <c r="V8" s="7">
        <v>0</v>
      </c>
      <c r="W8" s="7">
        <v>12</v>
      </c>
      <c r="X8" s="7">
        <v>0</v>
      </c>
      <c r="Y8" s="7">
        <v>26</v>
      </c>
      <c r="Z8" s="7">
        <v>0</v>
      </c>
      <c r="AA8" s="7">
        <f t="shared" si="0"/>
        <v>159.3</v>
      </c>
      <c r="AB8" s="7">
        <v>6</v>
      </c>
      <c r="AC8" s="7"/>
    </row>
    <row r="9" spans="1:29" s="35" customFormat="1" ht="12.75">
      <c r="A9" s="7">
        <v>32</v>
      </c>
      <c r="B9" s="7" t="s">
        <v>13</v>
      </c>
      <c r="C9" s="8" t="s">
        <v>112</v>
      </c>
      <c r="D9" s="8" t="s">
        <v>114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0</v>
      </c>
      <c r="K9" s="7">
        <v>5</v>
      </c>
      <c r="L9" s="7">
        <v>0</v>
      </c>
      <c r="M9" s="7">
        <v>92</v>
      </c>
      <c r="N9" s="7">
        <v>0</v>
      </c>
      <c r="O9" s="5">
        <v>0</v>
      </c>
      <c r="P9" s="7">
        <v>0</v>
      </c>
      <c r="Q9" s="7">
        <v>7</v>
      </c>
      <c r="R9" s="7">
        <v>0</v>
      </c>
      <c r="S9" s="7">
        <v>48.9</v>
      </c>
      <c r="T9" s="7">
        <v>0</v>
      </c>
      <c r="U9" s="7">
        <v>0</v>
      </c>
      <c r="V9" s="7">
        <v>0</v>
      </c>
      <c r="W9" s="7">
        <v>6</v>
      </c>
      <c r="X9" s="7">
        <v>0</v>
      </c>
      <c r="Y9" s="7">
        <v>1</v>
      </c>
      <c r="Z9" s="7">
        <v>0</v>
      </c>
      <c r="AA9" s="7">
        <f t="shared" si="0"/>
        <v>161.9</v>
      </c>
      <c r="AB9" s="7">
        <v>7</v>
      </c>
      <c r="AC9" s="7"/>
    </row>
    <row r="10" spans="1:29" s="35" customFormat="1" ht="12.75">
      <c r="A10" s="7">
        <v>48</v>
      </c>
      <c r="B10" s="7" t="s">
        <v>13</v>
      </c>
      <c r="C10" s="8" t="s">
        <v>188</v>
      </c>
      <c r="D10" s="8" t="s">
        <v>23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0</v>
      </c>
      <c r="K10" s="7">
        <v>2</v>
      </c>
      <c r="L10" s="7">
        <v>0</v>
      </c>
      <c r="M10" s="7">
        <v>97</v>
      </c>
      <c r="N10" s="7">
        <v>0</v>
      </c>
      <c r="O10" s="5">
        <v>0</v>
      </c>
      <c r="P10" s="7">
        <v>0</v>
      </c>
      <c r="Q10" s="7">
        <v>4</v>
      </c>
      <c r="R10" s="7">
        <v>0</v>
      </c>
      <c r="S10" s="7">
        <v>48.2</v>
      </c>
      <c r="T10" s="7">
        <v>0</v>
      </c>
      <c r="U10" s="7">
        <v>0</v>
      </c>
      <c r="V10" s="7">
        <v>0</v>
      </c>
      <c r="W10" s="7">
        <v>9</v>
      </c>
      <c r="X10" s="7">
        <v>0</v>
      </c>
      <c r="Y10" s="7">
        <v>6</v>
      </c>
      <c r="Z10" s="7">
        <v>0</v>
      </c>
      <c r="AA10" s="7">
        <f t="shared" si="0"/>
        <v>168.2</v>
      </c>
      <c r="AB10" s="7">
        <v>8</v>
      </c>
      <c r="AC10" s="7"/>
    </row>
    <row r="11" spans="1:29" s="35" customFormat="1" ht="12.75">
      <c r="A11" s="7">
        <v>39</v>
      </c>
      <c r="B11" s="7" t="s">
        <v>13</v>
      </c>
      <c r="C11" s="8" t="s">
        <v>24</v>
      </c>
      <c r="D11" s="8" t="s">
        <v>25</v>
      </c>
      <c r="E11" s="7">
        <v>0</v>
      </c>
      <c r="F11" s="7">
        <v>0</v>
      </c>
      <c r="G11" s="7">
        <v>0</v>
      </c>
      <c r="H11" s="7">
        <v>60</v>
      </c>
      <c r="I11" s="7">
        <v>2</v>
      </c>
      <c r="J11" s="7">
        <v>0</v>
      </c>
      <c r="K11" s="7">
        <v>4</v>
      </c>
      <c r="L11" s="7">
        <v>0</v>
      </c>
      <c r="M11" s="7">
        <v>25</v>
      </c>
      <c r="N11" s="7">
        <v>0</v>
      </c>
      <c r="O11" s="5">
        <v>0</v>
      </c>
      <c r="P11" s="7">
        <v>60</v>
      </c>
      <c r="Q11" s="7">
        <v>3</v>
      </c>
      <c r="R11" s="7">
        <v>0</v>
      </c>
      <c r="S11" s="7">
        <v>51.1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f t="shared" si="0"/>
        <v>205.1</v>
      </c>
      <c r="AB11" s="7">
        <v>9</v>
      </c>
      <c r="AC11" s="7"/>
    </row>
    <row r="12" spans="1:29" s="35" customFormat="1" ht="12.75">
      <c r="A12" s="7">
        <v>29</v>
      </c>
      <c r="B12" s="7" t="s">
        <v>13</v>
      </c>
      <c r="C12" s="8" t="s">
        <v>116</v>
      </c>
      <c r="D12" s="8" t="s">
        <v>26</v>
      </c>
      <c r="E12" s="7">
        <v>0</v>
      </c>
      <c r="F12" s="7">
        <v>0</v>
      </c>
      <c r="G12" s="7">
        <v>0</v>
      </c>
      <c r="H12" s="7">
        <v>0</v>
      </c>
      <c r="I12" s="7">
        <v>25</v>
      </c>
      <c r="J12" s="7">
        <v>0</v>
      </c>
      <c r="K12" s="7">
        <v>33</v>
      </c>
      <c r="L12" s="7">
        <v>0</v>
      </c>
      <c r="M12" s="7">
        <v>46</v>
      </c>
      <c r="N12" s="7">
        <v>0</v>
      </c>
      <c r="O12" s="5">
        <v>0</v>
      </c>
      <c r="P12" s="7">
        <v>0</v>
      </c>
      <c r="Q12" s="7">
        <v>14</v>
      </c>
      <c r="R12" s="7">
        <v>0</v>
      </c>
      <c r="S12" s="7">
        <v>53.1</v>
      </c>
      <c r="T12" s="7">
        <v>0</v>
      </c>
      <c r="U12" s="7">
        <v>0</v>
      </c>
      <c r="V12" s="7">
        <v>0</v>
      </c>
      <c r="W12" s="7">
        <v>43</v>
      </c>
      <c r="X12" s="7">
        <v>0</v>
      </c>
      <c r="Y12" s="7">
        <v>25</v>
      </c>
      <c r="Z12" s="7">
        <v>0</v>
      </c>
      <c r="AA12" s="7">
        <f t="shared" si="0"/>
        <v>239.1</v>
      </c>
      <c r="AB12" s="7">
        <v>10</v>
      </c>
      <c r="AC12" s="7"/>
    </row>
    <row r="13" spans="1:29" s="35" customFormat="1" ht="12.75">
      <c r="A13" s="7">
        <v>43</v>
      </c>
      <c r="B13" s="7" t="s">
        <v>13</v>
      </c>
      <c r="C13" s="8" t="s">
        <v>117</v>
      </c>
      <c r="D13" s="8" t="s">
        <v>27</v>
      </c>
      <c r="E13" s="7">
        <v>0</v>
      </c>
      <c r="F13" s="7">
        <v>60</v>
      </c>
      <c r="G13" s="7">
        <v>0</v>
      </c>
      <c r="H13" s="7">
        <v>0</v>
      </c>
      <c r="I13" s="7">
        <v>14</v>
      </c>
      <c r="J13" s="7">
        <v>0</v>
      </c>
      <c r="K13" s="7">
        <v>90</v>
      </c>
      <c r="L13" s="7">
        <v>0</v>
      </c>
      <c r="M13" s="7">
        <v>22</v>
      </c>
      <c r="N13" s="7">
        <v>0</v>
      </c>
      <c r="O13" s="5">
        <v>0</v>
      </c>
      <c r="P13" s="7">
        <v>0</v>
      </c>
      <c r="Q13" s="7">
        <v>15</v>
      </c>
      <c r="R13" s="7">
        <v>0</v>
      </c>
      <c r="S13" s="7">
        <v>57.6</v>
      </c>
      <c r="T13" s="7">
        <v>0</v>
      </c>
      <c r="U13" s="7">
        <v>0</v>
      </c>
      <c r="V13" s="7">
        <v>0</v>
      </c>
      <c r="W13" s="7">
        <v>35</v>
      </c>
      <c r="X13" s="7">
        <v>0</v>
      </c>
      <c r="Y13" s="7">
        <v>17</v>
      </c>
      <c r="Z13" s="7">
        <v>0</v>
      </c>
      <c r="AA13" s="7">
        <f t="shared" si="0"/>
        <v>310.6</v>
      </c>
      <c r="AB13" s="7">
        <v>11</v>
      </c>
      <c r="AC13" s="7"/>
    </row>
    <row r="14" spans="1:29" s="35" customFormat="1" ht="12.75">
      <c r="A14" s="7">
        <v>31</v>
      </c>
      <c r="B14" s="7" t="s">
        <v>13</v>
      </c>
      <c r="C14" s="8" t="s">
        <v>29</v>
      </c>
      <c r="D14" s="8" t="s">
        <v>30</v>
      </c>
      <c r="E14" s="7">
        <v>0</v>
      </c>
      <c r="F14" s="7">
        <v>0</v>
      </c>
      <c r="G14" s="7">
        <v>0</v>
      </c>
      <c r="H14" s="7">
        <v>0</v>
      </c>
      <c r="I14" s="7">
        <v>25</v>
      </c>
      <c r="J14" s="7">
        <v>0</v>
      </c>
      <c r="K14" s="7">
        <v>38</v>
      </c>
      <c r="L14" s="7">
        <v>0</v>
      </c>
      <c r="M14" s="7">
        <v>42</v>
      </c>
      <c r="N14" s="7">
        <v>0</v>
      </c>
      <c r="O14" s="5">
        <v>0</v>
      </c>
      <c r="P14" s="7">
        <v>0</v>
      </c>
      <c r="Q14" s="7">
        <v>15</v>
      </c>
      <c r="R14" s="7">
        <v>0</v>
      </c>
      <c r="S14" s="7">
        <v>180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1</v>
      </c>
      <c r="Z14" s="7">
        <v>0</v>
      </c>
      <c r="AA14" s="7">
        <f t="shared" si="0"/>
        <v>316</v>
      </c>
      <c r="AB14" s="7">
        <v>12</v>
      </c>
      <c r="AC14" s="7"/>
    </row>
    <row r="15" spans="1:29" s="35" customFormat="1" ht="12.75">
      <c r="A15" s="7">
        <v>44</v>
      </c>
      <c r="B15" s="7" t="s">
        <v>13</v>
      </c>
      <c r="C15" s="8" t="s">
        <v>118</v>
      </c>
      <c r="D15" s="8" t="s">
        <v>120</v>
      </c>
      <c r="E15" s="7">
        <v>0</v>
      </c>
      <c r="F15" s="7">
        <v>0</v>
      </c>
      <c r="G15" s="7">
        <v>0</v>
      </c>
      <c r="H15" s="7">
        <v>0</v>
      </c>
      <c r="I15" s="7">
        <v>10</v>
      </c>
      <c r="J15" s="7">
        <v>0</v>
      </c>
      <c r="K15" s="7">
        <v>41</v>
      </c>
      <c r="L15" s="7">
        <v>0</v>
      </c>
      <c r="M15" s="7">
        <v>79</v>
      </c>
      <c r="N15" s="7">
        <v>0</v>
      </c>
      <c r="O15" s="5">
        <v>0</v>
      </c>
      <c r="P15" s="7">
        <v>0</v>
      </c>
      <c r="Q15" s="7">
        <v>13</v>
      </c>
      <c r="R15" s="7">
        <v>0</v>
      </c>
      <c r="S15" s="7">
        <v>51.2</v>
      </c>
      <c r="T15" s="7">
        <v>0</v>
      </c>
      <c r="U15" s="7">
        <v>60</v>
      </c>
      <c r="V15" s="7">
        <v>0</v>
      </c>
      <c r="W15" s="7">
        <v>66</v>
      </c>
      <c r="X15" s="7">
        <v>0</v>
      </c>
      <c r="Y15" s="7">
        <v>15</v>
      </c>
      <c r="Z15" s="7">
        <v>0</v>
      </c>
      <c r="AA15" s="7">
        <f t="shared" si="0"/>
        <v>335.2</v>
      </c>
      <c r="AB15" s="7">
        <v>13</v>
      </c>
      <c r="AC15" s="7"/>
    </row>
    <row r="16" spans="1:29" s="35" customFormat="1" ht="12.75">
      <c r="A16" s="7">
        <v>30</v>
      </c>
      <c r="B16" s="7" t="s">
        <v>13</v>
      </c>
      <c r="C16" s="8" t="s">
        <v>31</v>
      </c>
      <c r="D16" s="8" t="s">
        <v>121</v>
      </c>
      <c r="E16" s="7">
        <v>0</v>
      </c>
      <c r="F16" s="7">
        <v>120</v>
      </c>
      <c r="G16" s="7">
        <v>0</v>
      </c>
      <c r="H16" s="7">
        <v>0</v>
      </c>
      <c r="I16" s="7">
        <v>21</v>
      </c>
      <c r="J16" s="7">
        <v>0</v>
      </c>
      <c r="K16" s="7">
        <v>2</v>
      </c>
      <c r="L16" s="7">
        <v>0</v>
      </c>
      <c r="M16" s="7">
        <v>7</v>
      </c>
      <c r="N16" s="7">
        <v>0</v>
      </c>
      <c r="O16" s="5">
        <v>0</v>
      </c>
      <c r="P16" s="7">
        <v>0</v>
      </c>
      <c r="Q16" s="7">
        <v>9</v>
      </c>
      <c r="R16" s="7">
        <v>0</v>
      </c>
      <c r="S16" s="7">
        <v>50.3</v>
      </c>
      <c r="T16" s="7">
        <v>0</v>
      </c>
      <c r="U16" s="7">
        <v>0</v>
      </c>
      <c r="V16" s="7">
        <v>0</v>
      </c>
      <c r="W16" s="7">
        <v>136</v>
      </c>
      <c r="X16" s="7">
        <v>0</v>
      </c>
      <c r="Y16" s="7">
        <v>42</v>
      </c>
      <c r="Z16" s="7">
        <v>0</v>
      </c>
      <c r="AA16" s="7">
        <f t="shared" si="0"/>
        <v>387.3</v>
      </c>
      <c r="AB16" s="7">
        <v>14</v>
      </c>
      <c r="AC16" s="7"/>
    </row>
    <row r="17" spans="1:29" s="35" customFormat="1" ht="12.75">
      <c r="A17" s="7">
        <v>51</v>
      </c>
      <c r="B17" s="7" t="s">
        <v>13</v>
      </c>
      <c r="C17" s="8" t="s">
        <v>122</v>
      </c>
      <c r="D17" s="8" t="s">
        <v>32</v>
      </c>
      <c r="E17" s="7">
        <v>0</v>
      </c>
      <c r="F17" s="7">
        <v>0</v>
      </c>
      <c r="G17" s="7">
        <v>0</v>
      </c>
      <c r="H17" s="7">
        <v>0</v>
      </c>
      <c r="I17" s="7">
        <v>11</v>
      </c>
      <c r="J17" s="7">
        <v>0</v>
      </c>
      <c r="K17" s="7">
        <v>0</v>
      </c>
      <c r="L17" s="7">
        <v>0</v>
      </c>
      <c r="M17" s="7">
        <v>80</v>
      </c>
      <c r="N17" s="7">
        <v>0</v>
      </c>
      <c r="O17" s="5">
        <v>0</v>
      </c>
      <c r="P17" s="7">
        <v>60</v>
      </c>
      <c r="Q17" s="7">
        <v>25</v>
      </c>
      <c r="R17" s="7">
        <v>0</v>
      </c>
      <c r="S17" s="7">
        <v>64.5</v>
      </c>
      <c r="T17" s="7">
        <v>0</v>
      </c>
      <c r="U17" s="7">
        <v>120</v>
      </c>
      <c r="V17" s="7">
        <v>0</v>
      </c>
      <c r="W17" s="7">
        <v>54</v>
      </c>
      <c r="X17" s="7">
        <v>0</v>
      </c>
      <c r="Y17" s="7">
        <v>30</v>
      </c>
      <c r="Z17" s="7">
        <v>0</v>
      </c>
      <c r="AA17" s="7">
        <f t="shared" si="0"/>
        <v>444.5</v>
      </c>
      <c r="AB17" s="7">
        <v>15</v>
      </c>
      <c r="AC17" s="7"/>
    </row>
    <row r="18" spans="1:29" s="35" customFormat="1" ht="12.75">
      <c r="A18" s="7">
        <v>53</v>
      </c>
      <c r="B18" s="7" t="s">
        <v>13</v>
      </c>
      <c r="C18" s="8" t="s">
        <v>119</v>
      </c>
      <c r="D18" s="8" t="s">
        <v>33</v>
      </c>
      <c r="E18" s="7">
        <v>0</v>
      </c>
      <c r="F18" s="7">
        <v>0</v>
      </c>
      <c r="G18" s="7">
        <v>0</v>
      </c>
      <c r="H18" s="7">
        <v>0</v>
      </c>
      <c r="I18" s="7">
        <v>67</v>
      </c>
      <c r="J18" s="7">
        <v>0</v>
      </c>
      <c r="K18" s="7">
        <v>0</v>
      </c>
      <c r="L18" s="7">
        <v>0</v>
      </c>
      <c r="M18" s="7">
        <v>54</v>
      </c>
      <c r="N18" s="7">
        <v>0</v>
      </c>
      <c r="O18" s="5">
        <v>0</v>
      </c>
      <c r="P18" s="7">
        <v>240</v>
      </c>
      <c r="Q18" s="7">
        <v>15</v>
      </c>
      <c r="R18" s="7">
        <v>0</v>
      </c>
      <c r="S18" s="7">
        <v>55.3</v>
      </c>
      <c r="T18" s="7">
        <v>0</v>
      </c>
      <c r="U18" s="7">
        <v>0</v>
      </c>
      <c r="V18" s="7">
        <v>0</v>
      </c>
      <c r="W18" s="7">
        <v>38</v>
      </c>
      <c r="X18" s="7">
        <v>0</v>
      </c>
      <c r="Y18" s="7">
        <v>41</v>
      </c>
      <c r="Z18" s="7">
        <v>0</v>
      </c>
      <c r="AA18" s="7">
        <f t="shared" si="0"/>
        <v>510.3</v>
      </c>
      <c r="AB18" s="7">
        <v>16</v>
      </c>
      <c r="AC18" s="7"/>
    </row>
    <row r="19" spans="1:29" s="35" customFormat="1" ht="12.75">
      <c r="A19" s="7">
        <v>45</v>
      </c>
      <c r="B19" s="7" t="s">
        <v>13</v>
      </c>
      <c r="C19" s="8" t="s">
        <v>34</v>
      </c>
      <c r="D19" s="8" t="s">
        <v>35</v>
      </c>
      <c r="E19" s="7">
        <v>0</v>
      </c>
      <c r="F19" s="7">
        <v>0</v>
      </c>
      <c r="G19" s="7">
        <v>0</v>
      </c>
      <c r="H19" s="7">
        <v>0</v>
      </c>
      <c r="I19" s="7">
        <v>42</v>
      </c>
      <c r="J19" s="7">
        <v>0</v>
      </c>
      <c r="K19" s="7">
        <v>171</v>
      </c>
      <c r="L19" s="7">
        <v>0</v>
      </c>
      <c r="M19" s="7">
        <v>70</v>
      </c>
      <c r="N19" s="7">
        <v>0</v>
      </c>
      <c r="O19" s="5">
        <v>0</v>
      </c>
      <c r="P19" s="7">
        <v>0</v>
      </c>
      <c r="Q19" s="7">
        <v>26</v>
      </c>
      <c r="R19" s="7">
        <v>0</v>
      </c>
      <c r="S19" s="7">
        <v>55.3</v>
      </c>
      <c r="T19" s="7">
        <v>0</v>
      </c>
      <c r="U19" s="7">
        <v>0</v>
      </c>
      <c r="V19" s="7">
        <v>0</v>
      </c>
      <c r="W19" s="7">
        <v>117</v>
      </c>
      <c r="X19" s="7">
        <v>0</v>
      </c>
      <c r="Y19" s="7">
        <v>49</v>
      </c>
      <c r="Z19" s="7">
        <v>0</v>
      </c>
      <c r="AA19" s="7">
        <f t="shared" si="0"/>
        <v>530.3</v>
      </c>
      <c r="AB19" s="7">
        <v>17</v>
      </c>
      <c r="AC19" s="7"/>
    </row>
    <row r="20" spans="1:29" s="35" customFormat="1" ht="12.75">
      <c r="A20" s="7">
        <v>22</v>
      </c>
      <c r="B20" s="7" t="s">
        <v>13</v>
      </c>
      <c r="C20" s="8" t="s">
        <v>123</v>
      </c>
      <c r="D20" s="8" t="s">
        <v>36</v>
      </c>
      <c r="E20" s="7">
        <v>60</v>
      </c>
      <c r="F20" s="7">
        <v>0</v>
      </c>
      <c r="G20" s="7">
        <v>0</v>
      </c>
      <c r="H20" s="7">
        <v>0</v>
      </c>
      <c r="I20" s="7">
        <v>55</v>
      </c>
      <c r="J20" s="7">
        <v>0</v>
      </c>
      <c r="K20" s="7">
        <v>285</v>
      </c>
      <c r="L20" s="7">
        <v>0</v>
      </c>
      <c r="M20" s="7">
        <v>1</v>
      </c>
      <c r="N20" s="7">
        <v>0</v>
      </c>
      <c r="O20" s="5">
        <v>0</v>
      </c>
      <c r="P20" s="7">
        <v>60</v>
      </c>
      <c r="Q20" s="7">
        <v>11</v>
      </c>
      <c r="R20" s="7">
        <v>0</v>
      </c>
      <c r="S20" s="7">
        <v>56.9</v>
      </c>
      <c r="T20" s="7">
        <v>0</v>
      </c>
      <c r="U20" s="7">
        <v>0</v>
      </c>
      <c r="V20" s="7">
        <v>0</v>
      </c>
      <c r="W20" s="7">
        <v>17</v>
      </c>
      <c r="X20" s="7">
        <v>0</v>
      </c>
      <c r="Y20" s="7">
        <v>6</v>
      </c>
      <c r="Z20" s="7">
        <v>0</v>
      </c>
      <c r="AA20" s="7">
        <f t="shared" si="0"/>
        <v>551.9</v>
      </c>
      <c r="AB20" s="7">
        <v>18</v>
      </c>
      <c r="AC20" s="7"/>
    </row>
    <row r="21" spans="1:29" s="35" customFormat="1" ht="12.75">
      <c r="A21" s="7">
        <v>52</v>
      </c>
      <c r="B21" s="7" t="s">
        <v>13</v>
      </c>
      <c r="C21" s="8" t="s">
        <v>37</v>
      </c>
      <c r="D21" s="8" t="s">
        <v>38</v>
      </c>
      <c r="E21" s="7">
        <v>0</v>
      </c>
      <c r="F21" s="7">
        <v>0</v>
      </c>
      <c r="G21" s="7">
        <v>0</v>
      </c>
      <c r="H21" s="7">
        <v>0</v>
      </c>
      <c r="I21" s="7">
        <v>42</v>
      </c>
      <c r="J21" s="7">
        <v>0</v>
      </c>
      <c r="K21" s="7">
        <v>154</v>
      </c>
      <c r="L21" s="7">
        <v>0</v>
      </c>
      <c r="M21" s="7">
        <v>45</v>
      </c>
      <c r="N21" s="7">
        <v>0</v>
      </c>
      <c r="O21" s="5">
        <v>0</v>
      </c>
      <c r="P21" s="7">
        <v>0</v>
      </c>
      <c r="Q21" s="7">
        <v>26</v>
      </c>
      <c r="R21" s="7">
        <v>60</v>
      </c>
      <c r="S21" s="7">
        <v>59</v>
      </c>
      <c r="T21" s="7">
        <v>0</v>
      </c>
      <c r="U21" s="7">
        <v>180</v>
      </c>
      <c r="V21" s="7">
        <v>0</v>
      </c>
      <c r="W21" s="7">
        <v>38</v>
      </c>
      <c r="X21" s="7">
        <v>0</v>
      </c>
      <c r="Y21" s="7">
        <v>78</v>
      </c>
      <c r="Z21" s="7">
        <v>0</v>
      </c>
      <c r="AA21" s="7">
        <f t="shared" si="0"/>
        <v>682</v>
      </c>
      <c r="AB21" s="7">
        <v>19</v>
      </c>
      <c r="AC21" s="7"/>
    </row>
    <row r="22" spans="1:29" s="35" customFormat="1" ht="12.75">
      <c r="A22" s="7">
        <v>19</v>
      </c>
      <c r="B22" s="7" t="s">
        <v>18</v>
      </c>
      <c r="C22" s="8" t="s">
        <v>124</v>
      </c>
      <c r="D22" s="8" t="s">
        <v>39</v>
      </c>
      <c r="E22" s="7">
        <v>60</v>
      </c>
      <c r="F22" s="7">
        <v>0</v>
      </c>
      <c r="G22" s="7">
        <v>0</v>
      </c>
      <c r="H22" s="7">
        <v>0</v>
      </c>
      <c r="I22" s="7">
        <v>165</v>
      </c>
      <c r="J22" s="7">
        <v>0</v>
      </c>
      <c r="K22" s="7">
        <v>156</v>
      </c>
      <c r="L22" s="7">
        <v>0</v>
      </c>
      <c r="M22" s="7">
        <v>48</v>
      </c>
      <c r="N22" s="7">
        <v>0</v>
      </c>
      <c r="O22" s="5">
        <v>0</v>
      </c>
      <c r="P22" s="7">
        <v>60</v>
      </c>
      <c r="Q22" s="7">
        <v>21</v>
      </c>
      <c r="R22" s="7">
        <v>0</v>
      </c>
      <c r="S22" s="7">
        <v>60.1</v>
      </c>
      <c r="T22" s="7">
        <v>0</v>
      </c>
      <c r="U22" s="7">
        <v>60</v>
      </c>
      <c r="V22" s="7">
        <v>60</v>
      </c>
      <c r="W22" s="7">
        <v>26</v>
      </c>
      <c r="X22" s="7">
        <v>0</v>
      </c>
      <c r="Y22" s="7">
        <v>21</v>
      </c>
      <c r="Z22" s="7">
        <v>0</v>
      </c>
      <c r="AA22" s="7">
        <f t="shared" si="0"/>
        <v>737.1</v>
      </c>
      <c r="AB22" s="7">
        <v>20</v>
      </c>
      <c r="AC22" s="7"/>
    </row>
    <row r="23" spans="1:29" s="35" customFormat="1" ht="12.75">
      <c r="A23" s="7">
        <v>25</v>
      </c>
      <c r="B23" s="7" t="s">
        <v>13</v>
      </c>
      <c r="C23" s="8" t="s">
        <v>40</v>
      </c>
      <c r="D23" s="8" t="s">
        <v>41</v>
      </c>
      <c r="E23" s="7">
        <v>0</v>
      </c>
      <c r="F23" s="7">
        <v>0</v>
      </c>
      <c r="G23" s="7">
        <v>0</v>
      </c>
      <c r="H23" s="7">
        <v>0</v>
      </c>
      <c r="I23" s="7">
        <v>92</v>
      </c>
      <c r="J23" s="7">
        <v>0</v>
      </c>
      <c r="K23" s="7">
        <v>109</v>
      </c>
      <c r="L23" s="7">
        <v>0</v>
      </c>
      <c r="M23" s="7">
        <v>467</v>
      </c>
      <c r="N23" s="7">
        <v>0</v>
      </c>
      <c r="O23" s="5">
        <v>0</v>
      </c>
      <c r="P23" s="7">
        <v>60</v>
      </c>
      <c r="Q23" s="7">
        <v>19</v>
      </c>
      <c r="R23" s="7">
        <v>0</v>
      </c>
      <c r="S23" s="7">
        <v>60.8</v>
      </c>
      <c r="T23" s="7">
        <v>0</v>
      </c>
      <c r="U23" s="7">
        <v>0</v>
      </c>
      <c r="V23" s="7">
        <v>0</v>
      </c>
      <c r="W23" s="7">
        <v>34</v>
      </c>
      <c r="X23" s="7">
        <v>0</v>
      </c>
      <c r="Y23" s="7">
        <v>28</v>
      </c>
      <c r="Z23" s="7">
        <v>0</v>
      </c>
      <c r="AA23" s="7">
        <f t="shared" si="0"/>
        <v>869.8</v>
      </c>
      <c r="AB23" s="7">
        <v>21</v>
      </c>
      <c r="AC23" s="7"/>
    </row>
    <row r="24" spans="1:29" s="35" customFormat="1" ht="12.75">
      <c r="A24" s="7">
        <v>35</v>
      </c>
      <c r="B24" s="7" t="s">
        <v>13</v>
      </c>
      <c r="C24" s="8" t="s">
        <v>189</v>
      </c>
      <c r="D24" s="8" t="s">
        <v>42</v>
      </c>
      <c r="E24" s="7">
        <v>0</v>
      </c>
      <c r="F24" s="7">
        <v>360</v>
      </c>
      <c r="G24" s="7">
        <v>0</v>
      </c>
      <c r="H24" s="7">
        <v>60</v>
      </c>
      <c r="I24" s="7">
        <v>79</v>
      </c>
      <c r="J24" s="7">
        <v>60</v>
      </c>
      <c r="K24" s="7">
        <v>7</v>
      </c>
      <c r="L24" s="7">
        <v>0</v>
      </c>
      <c r="M24" s="7">
        <v>120</v>
      </c>
      <c r="N24" s="7">
        <v>0</v>
      </c>
      <c r="O24" s="5">
        <v>0</v>
      </c>
      <c r="P24" s="7">
        <v>0</v>
      </c>
      <c r="Q24" s="7">
        <v>7</v>
      </c>
      <c r="R24" s="7">
        <v>0</v>
      </c>
      <c r="S24" s="7">
        <v>51.1</v>
      </c>
      <c r="T24" s="7">
        <v>0</v>
      </c>
      <c r="U24" s="7">
        <v>120</v>
      </c>
      <c r="V24" s="7">
        <v>0</v>
      </c>
      <c r="W24" s="7">
        <v>112</v>
      </c>
      <c r="X24" s="7">
        <v>0</v>
      </c>
      <c r="Y24" s="7">
        <v>53</v>
      </c>
      <c r="Z24" s="7">
        <v>0</v>
      </c>
      <c r="AA24" s="7">
        <f t="shared" si="0"/>
        <v>1029.1</v>
      </c>
      <c r="AB24" s="7">
        <v>22</v>
      </c>
      <c r="AC24" s="7"/>
    </row>
    <row r="25" spans="1:29" s="35" customFormat="1" ht="12.75">
      <c r="A25" s="7">
        <v>24</v>
      </c>
      <c r="B25" s="7" t="s">
        <v>18</v>
      </c>
      <c r="C25" s="8" t="s">
        <v>43</v>
      </c>
      <c r="D25" s="8" t="s">
        <v>44</v>
      </c>
      <c r="E25" s="7">
        <v>60</v>
      </c>
      <c r="F25" s="7">
        <v>420</v>
      </c>
      <c r="G25" s="7">
        <v>0</v>
      </c>
      <c r="H25" s="7">
        <v>0</v>
      </c>
      <c r="I25" s="7">
        <v>82</v>
      </c>
      <c r="J25" s="7">
        <v>0</v>
      </c>
      <c r="K25" s="7">
        <v>200</v>
      </c>
      <c r="L25" s="7">
        <v>0</v>
      </c>
      <c r="M25" s="7">
        <v>49</v>
      </c>
      <c r="N25" s="7">
        <v>0</v>
      </c>
      <c r="O25" s="5">
        <v>0</v>
      </c>
      <c r="P25" s="7">
        <v>0</v>
      </c>
      <c r="Q25" s="7">
        <v>33</v>
      </c>
      <c r="R25" s="7">
        <v>0</v>
      </c>
      <c r="S25" s="7">
        <v>68.6</v>
      </c>
      <c r="T25" s="7">
        <v>0</v>
      </c>
      <c r="U25" s="7">
        <v>0</v>
      </c>
      <c r="V25" s="7">
        <v>0</v>
      </c>
      <c r="W25" s="7">
        <v>97</v>
      </c>
      <c r="X25" s="7">
        <v>0</v>
      </c>
      <c r="Y25" s="7">
        <v>60</v>
      </c>
      <c r="Z25" s="7">
        <v>0</v>
      </c>
      <c r="AA25" s="7">
        <f t="shared" si="0"/>
        <v>1069.6</v>
      </c>
      <c r="AB25" s="7">
        <v>23</v>
      </c>
      <c r="AC25" s="7"/>
    </row>
    <row r="26" spans="1:29" s="35" customFormat="1" ht="12.75">
      <c r="A26" s="7">
        <v>2</v>
      </c>
      <c r="B26" s="7" t="s">
        <v>18</v>
      </c>
      <c r="C26" s="8" t="s">
        <v>45</v>
      </c>
      <c r="D26" s="8" t="s">
        <v>46</v>
      </c>
      <c r="E26" s="7">
        <v>0</v>
      </c>
      <c r="F26" s="7">
        <v>300</v>
      </c>
      <c r="G26" s="7">
        <v>0</v>
      </c>
      <c r="H26" s="7">
        <v>0</v>
      </c>
      <c r="I26" s="7">
        <v>39</v>
      </c>
      <c r="J26" s="7">
        <v>0</v>
      </c>
      <c r="K26" s="7">
        <v>89</v>
      </c>
      <c r="L26" s="7">
        <v>0</v>
      </c>
      <c r="M26" s="7">
        <v>229</v>
      </c>
      <c r="N26" s="7">
        <v>0</v>
      </c>
      <c r="O26" s="5">
        <v>0</v>
      </c>
      <c r="P26" s="7">
        <v>60</v>
      </c>
      <c r="Q26" s="7">
        <v>24</v>
      </c>
      <c r="R26" s="7">
        <v>0</v>
      </c>
      <c r="S26" s="7">
        <v>180</v>
      </c>
      <c r="T26" s="7">
        <v>0</v>
      </c>
      <c r="U26" s="7">
        <v>60</v>
      </c>
      <c r="V26" s="7">
        <v>0</v>
      </c>
      <c r="W26" s="7">
        <v>47</v>
      </c>
      <c r="X26" s="7">
        <v>0</v>
      </c>
      <c r="Y26" s="7">
        <v>70</v>
      </c>
      <c r="Z26" s="7">
        <v>0</v>
      </c>
      <c r="AA26" s="7">
        <f t="shared" si="0"/>
        <v>1098</v>
      </c>
      <c r="AB26" s="7">
        <v>24</v>
      </c>
      <c r="AC26" s="7"/>
    </row>
    <row r="27" spans="1:29" s="35" customFormat="1" ht="12.75">
      <c r="A27" s="7">
        <v>11</v>
      </c>
      <c r="B27" s="7" t="s">
        <v>18</v>
      </c>
      <c r="C27" s="8" t="s">
        <v>126</v>
      </c>
      <c r="D27" s="8" t="s">
        <v>48</v>
      </c>
      <c r="E27" s="7">
        <v>60</v>
      </c>
      <c r="F27" s="7">
        <v>60</v>
      </c>
      <c r="G27" s="7">
        <v>0</v>
      </c>
      <c r="H27" s="7">
        <v>0</v>
      </c>
      <c r="I27" s="7">
        <v>456</v>
      </c>
      <c r="J27" s="7">
        <v>60</v>
      </c>
      <c r="K27" s="7">
        <v>187</v>
      </c>
      <c r="L27" s="7">
        <v>60</v>
      </c>
      <c r="M27" s="7">
        <v>479</v>
      </c>
      <c r="N27" s="7">
        <v>0</v>
      </c>
      <c r="O27" s="5">
        <v>0</v>
      </c>
      <c r="P27" s="7">
        <v>60</v>
      </c>
      <c r="Q27" s="7">
        <v>65</v>
      </c>
      <c r="R27" s="7">
        <v>0</v>
      </c>
      <c r="S27" s="7">
        <v>180</v>
      </c>
      <c r="T27" s="7">
        <v>0</v>
      </c>
      <c r="U27" s="7">
        <v>0</v>
      </c>
      <c r="V27" s="7">
        <v>60</v>
      </c>
      <c r="W27" s="7">
        <v>261</v>
      </c>
      <c r="X27" s="7">
        <v>0</v>
      </c>
      <c r="Y27" s="7">
        <v>45</v>
      </c>
      <c r="Z27" s="7">
        <v>0</v>
      </c>
      <c r="AA27" s="7">
        <f t="shared" si="0"/>
        <v>2033</v>
      </c>
      <c r="AB27" s="7">
        <v>25</v>
      </c>
      <c r="AC27" s="7"/>
    </row>
    <row r="28" spans="1:29" s="35" customFormat="1" ht="12.75">
      <c r="A28" s="7">
        <v>14</v>
      </c>
      <c r="B28" s="7" t="s">
        <v>18</v>
      </c>
      <c r="C28" s="8" t="s">
        <v>127</v>
      </c>
      <c r="D28" s="8" t="s">
        <v>50</v>
      </c>
      <c r="E28" s="7">
        <v>60</v>
      </c>
      <c r="F28" s="7">
        <v>0</v>
      </c>
      <c r="G28" s="7">
        <v>0</v>
      </c>
      <c r="H28" s="7">
        <v>0</v>
      </c>
      <c r="I28" s="7">
        <v>158</v>
      </c>
      <c r="J28" s="7">
        <v>180</v>
      </c>
      <c r="K28" s="7">
        <v>303</v>
      </c>
      <c r="L28" s="7">
        <v>0</v>
      </c>
      <c r="M28" s="7">
        <v>178</v>
      </c>
      <c r="N28" s="7">
        <v>0</v>
      </c>
      <c r="O28" s="5">
        <v>0</v>
      </c>
      <c r="P28" s="7">
        <v>420</v>
      </c>
      <c r="Q28" s="7">
        <v>14</v>
      </c>
      <c r="R28" s="7">
        <v>0</v>
      </c>
      <c r="S28" s="7">
        <v>180</v>
      </c>
      <c r="T28" s="7">
        <v>0</v>
      </c>
      <c r="U28" s="7">
        <v>0</v>
      </c>
      <c r="V28" s="7">
        <v>0</v>
      </c>
      <c r="W28" s="7">
        <v>332</v>
      </c>
      <c r="X28" s="7">
        <v>0</v>
      </c>
      <c r="Y28" s="7">
        <v>340</v>
      </c>
      <c r="Z28" s="7">
        <v>0</v>
      </c>
      <c r="AA28" s="7">
        <f t="shared" si="0"/>
        <v>2165</v>
      </c>
      <c r="AB28" s="7">
        <v>26</v>
      </c>
      <c r="AC28" s="7"/>
    </row>
    <row r="29" spans="1:29" s="35" customFormat="1" ht="12.75">
      <c r="A29" s="7">
        <v>17</v>
      </c>
      <c r="B29" s="7" t="s">
        <v>18</v>
      </c>
      <c r="C29" s="8" t="s">
        <v>52</v>
      </c>
      <c r="D29" s="8" t="s">
        <v>53</v>
      </c>
      <c r="E29" s="7">
        <v>60</v>
      </c>
      <c r="F29" s="7">
        <v>0</v>
      </c>
      <c r="G29" s="7">
        <v>0</v>
      </c>
      <c r="H29" s="7">
        <v>0</v>
      </c>
      <c r="I29" s="7">
        <v>125</v>
      </c>
      <c r="J29" s="7">
        <v>60</v>
      </c>
      <c r="K29" s="7">
        <v>107</v>
      </c>
      <c r="L29" s="7">
        <v>60</v>
      </c>
      <c r="M29" s="7">
        <v>1058</v>
      </c>
      <c r="N29" s="7">
        <v>0</v>
      </c>
      <c r="O29" s="5">
        <v>0</v>
      </c>
      <c r="P29" s="7">
        <v>480</v>
      </c>
      <c r="Q29" s="7">
        <v>31</v>
      </c>
      <c r="R29" s="7">
        <v>0</v>
      </c>
      <c r="S29" s="7">
        <v>60.4</v>
      </c>
      <c r="T29" s="7">
        <v>0</v>
      </c>
      <c r="U29" s="7">
        <v>0</v>
      </c>
      <c r="V29" s="7">
        <v>60</v>
      </c>
      <c r="W29" s="7">
        <v>186</v>
      </c>
      <c r="X29" s="7">
        <v>0</v>
      </c>
      <c r="Y29" s="7">
        <v>56</v>
      </c>
      <c r="Z29" s="7">
        <v>0</v>
      </c>
      <c r="AA29" s="7">
        <f t="shared" si="0"/>
        <v>2343.4</v>
      </c>
      <c r="AB29" s="7">
        <v>27</v>
      </c>
      <c r="AC29" s="7"/>
    </row>
    <row r="30" spans="1:29" s="35" customFormat="1" ht="12.75">
      <c r="A30" s="7">
        <v>38</v>
      </c>
      <c r="B30" s="7" t="s">
        <v>13</v>
      </c>
      <c r="C30" s="8" t="s">
        <v>55</v>
      </c>
      <c r="D30" s="8" t="s">
        <v>190</v>
      </c>
      <c r="E30" s="7">
        <v>0</v>
      </c>
      <c r="F30" s="7">
        <v>360</v>
      </c>
      <c r="G30" s="7">
        <v>0</v>
      </c>
      <c r="H30" s="7">
        <v>60</v>
      </c>
      <c r="I30" s="7">
        <v>105</v>
      </c>
      <c r="J30" s="7">
        <v>0</v>
      </c>
      <c r="K30" s="7">
        <v>326</v>
      </c>
      <c r="L30" s="7">
        <v>60</v>
      </c>
      <c r="M30" s="7">
        <v>694</v>
      </c>
      <c r="N30" s="7">
        <v>0</v>
      </c>
      <c r="O30" s="5">
        <v>0</v>
      </c>
      <c r="P30" s="7">
        <v>600</v>
      </c>
      <c r="Q30" s="7">
        <v>31</v>
      </c>
      <c r="R30" s="7">
        <v>0</v>
      </c>
      <c r="S30" s="7">
        <v>52.7</v>
      </c>
      <c r="T30" s="7">
        <v>0</v>
      </c>
      <c r="U30" s="7">
        <v>120</v>
      </c>
      <c r="V30" s="7">
        <v>0</v>
      </c>
      <c r="W30" s="7">
        <v>104</v>
      </c>
      <c r="X30" s="7">
        <v>0</v>
      </c>
      <c r="Y30" s="7">
        <v>30</v>
      </c>
      <c r="Z30" s="7">
        <v>0</v>
      </c>
      <c r="AA30" s="7">
        <f t="shared" si="0"/>
        <v>2542.7</v>
      </c>
      <c r="AB30" s="7">
        <v>28</v>
      </c>
      <c r="AC30" s="7"/>
    </row>
    <row r="31" spans="1:29" s="35" customFormat="1" ht="12.75">
      <c r="A31" s="7">
        <v>16</v>
      </c>
      <c r="B31" s="7" t="s">
        <v>18</v>
      </c>
      <c r="C31" s="8" t="s">
        <v>128</v>
      </c>
      <c r="D31" s="8" t="s">
        <v>57</v>
      </c>
      <c r="E31" s="7">
        <v>60</v>
      </c>
      <c r="F31" s="7">
        <v>120</v>
      </c>
      <c r="G31" s="7">
        <v>0</v>
      </c>
      <c r="H31" s="7">
        <v>0</v>
      </c>
      <c r="I31" s="7">
        <v>401</v>
      </c>
      <c r="J31" s="7">
        <v>0</v>
      </c>
      <c r="K31" s="7">
        <v>66</v>
      </c>
      <c r="L31" s="7">
        <v>0</v>
      </c>
      <c r="M31" s="7">
        <v>873</v>
      </c>
      <c r="N31" s="7">
        <v>0</v>
      </c>
      <c r="O31" s="5">
        <v>0</v>
      </c>
      <c r="P31" s="7">
        <v>480</v>
      </c>
      <c r="Q31" s="7">
        <v>24</v>
      </c>
      <c r="R31" s="7">
        <v>0</v>
      </c>
      <c r="S31" s="7">
        <v>68.4</v>
      </c>
      <c r="T31" s="7">
        <v>0</v>
      </c>
      <c r="U31" s="7">
        <v>0</v>
      </c>
      <c r="V31" s="7">
        <v>60</v>
      </c>
      <c r="W31" s="7">
        <v>185</v>
      </c>
      <c r="X31" s="7">
        <v>0</v>
      </c>
      <c r="Y31" s="7">
        <v>237</v>
      </c>
      <c r="Z31" s="7">
        <v>0</v>
      </c>
      <c r="AA31" s="7">
        <f t="shared" si="0"/>
        <v>2574.4</v>
      </c>
      <c r="AB31" s="7">
        <v>29</v>
      </c>
      <c r="AC31" s="7"/>
    </row>
    <row r="32" spans="1:29" s="35" customFormat="1" ht="12.75">
      <c r="A32" s="7">
        <v>10</v>
      </c>
      <c r="B32" s="7" t="s">
        <v>18</v>
      </c>
      <c r="C32" s="8" t="s">
        <v>59</v>
      </c>
      <c r="D32" s="8" t="s">
        <v>60</v>
      </c>
      <c r="E32" s="7">
        <v>60</v>
      </c>
      <c r="F32" s="7">
        <v>0</v>
      </c>
      <c r="G32" s="7">
        <v>0</v>
      </c>
      <c r="H32" s="7">
        <v>0</v>
      </c>
      <c r="I32" s="7">
        <v>661</v>
      </c>
      <c r="J32" s="7">
        <v>0</v>
      </c>
      <c r="K32" s="7">
        <v>356</v>
      </c>
      <c r="L32" s="7">
        <v>0</v>
      </c>
      <c r="M32" s="7">
        <v>506</v>
      </c>
      <c r="N32" s="7">
        <v>0</v>
      </c>
      <c r="O32" s="5">
        <v>0</v>
      </c>
      <c r="P32" s="7">
        <v>60</v>
      </c>
      <c r="Q32" s="7">
        <v>32</v>
      </c>
      <c r="R32" s="7">
        <v>0</v>
      </c>
      <c r="S32" s="7">
        <v>54.2</v>
      </c>
      <c r="T32" s="7">
        <v>0</v>
      </c>
      <c r="U32" s="7">
        <v>60</v>
      </c>
      <c r="V32" s="7">
        <v>398</v>
      </c>
      <c r="W32" s="7">
        <v>0</v>
      </c>
      <c r="X32" s="7">
        <v>0</v>
      </c>
      <c r="Y32" s="7">
        <v>503</v>
      </c>
      <c r="Z32" s="7">
        <v>0</v>
      </c>
      <c r="AA32" s="7">
        <f t="shared" si="0"/>
        <v>2690.2</v>
      </c>
      <c r="AB32" s="7">
        <v>30</v>
      </c>
      <c r="AC32" s="7"/>
    </row>
    <row r="33" spans="1:29" s="35" customFormat="1" ht="12.75">
      <c r="A33" s="7">
        <v>23</v>
      </c>
      <c r="B33" s="7" t="s">
        <v>18</v>
      </c>
      <c r="C33" s="8" t="s">
        <v>62</v>
      </c>
      <c r="D33" s="8" t="s">
        <v>191</v>
      </c>
      <c r="E33" s="7">
        <v>60</v>
      </c>
      <c r="F33" s="7">
        <v>0</v>
      </c>
      <c r="G33" s="7">
        <v>0</v>
      </c>
      <c r="H33" s="7">
        <v>60</v>
      </c>
      <c r="I33" s="7">
        <v>166</v>
      </c>
      <c r="J33" s="7">
        <v>0</v>
      </c>
      <c r="K33" s="7">
        <v>220</v>
      </c>
      <c r="L33" s="7">
        <v>0</v>
      </c>
      <c r="M33" s="7">
        <v>1191</v>
      </c>
      <c r="N33" s="7">
        <v>0</v>
      </c>
      <c r="O33" s="5">
        <v>0</v>
      </c>
      <c r="P33" s="7">
        <v>480</v>
      </c>
      <c r="Q33" s="7">
        <v>39</v>
      </c>
      <c r="R33" s="7">
        <v>0</v>
      </c>
      <c r="S33" s="7">
        <v>59.4</v>
      </c>
      <c r="T33" s="7">
        <v>0</v>
      </c>
      <c r="U33" s="7">
        <v>0</v>
      </c>
      <c r="V33" s="7">
        <v>60</v>
      </c>
      <c r="W33" s="7">
        <v>309</v>
      </c>
      <c r="X33" s="7">
        <v>0</v>
      </c>
      <c r="Y33" s="7">
        <v>120</v>
      </c>
      <c r="Z33" s="7">
        <v>0</v>
      </c>
      <c r="AA33" s="7">
        <f t="shared" si="0"/>
        <v>2764.4</v>
      </c>
      <c r="AB33" s="7">
        <v>31</v>
      </c>
      <c r="AC33" s="7"/>
    </row>
    <row r="34" spans="1:29" s="35" customFormat="1" ht="12.75">
      <c r="A34" s="7">
        <v>36</v>
      </c>
      <c r="B34" s="7" t="s">
        <v>13</v>
      </c>
      <c r="C34" s="8" t="s">
        <v>64</v>
      </c>
      <c r="D34" s="8" t="s">
        <v>65</v>
      </c>
      <c r="E34" s="7">
        <v>0</v>
      </c>
      <c r="F34" s="7">
        <v>300</v>
      </c>
      <c r="G34" s="7">
        <v>0</v>
      </c>
      <c r="H34" s="7">
        <v>0</v>
      </c>
      <c r="I34" s="7">
        <v>126</v>
      </c>
      <c r="J34" s="7">
        <v>180</v>
      </c>
      <c r="K34" s="7">
        <v>129</v>
      </c>
      <c r="L34" s="7">
        <v>60</v>
      </c>
      <c r="M34" s="7">
        <v>892</v>
      </c>
      <c r="N34" s="7">
        <v>0</v>
      </c>
      <c r="O34" s="5">
        <v>0</v>
      </c>
      <c r="P34" s="7">
        <v>660</v>
      </c>
      <c r="Q34" s="7">
        <v>14</v>
      </c>
      <c r="R34" s="7">
        <v>0</v>
      </c>
      <c r="S34" s="7">
        <v>54.8</v>
      </c>
      <c r="T34" s="7">
        <v>120</v>
      </c>
      <c r="U34" s="7">
        <v>180</v>
      </c>
      <c r="V34" s="7">
        <v>0</v>
      </c>
      <c r="W34" s="7">
        <v>33</v>
      </c>
      <c r="X34" s="7">
        <v>0</v>
      </c>
      <c r="Y34" s="7">
        <v>146</v>
      </c>
      <c r="Z34" s="7">
        <v>0</v>
      </c>
      <c r="AA34" s="7">
        <f t="shared" si="0"/>
        <v>2894.8</v>
      </c>
      <c r="AB34" s="7">
        <v>32</v>
      </c>
      <c r="AC34" s="7"/>
    </row>
    <row r="35" spans="1:29" s="35" customFormat="1" ht="12.75">
      <c r="A35" s="7">
        <v>15</v>
      </c>
      <c r="B35" s="7" t="s">
        <v>18</v>
      </c>
      <c r="C35" s="8" t="s">
        <v>67</v>
      </c>
      <c r="D35" s="8" t="s">
        <v>192</v>
      </c>
      <c r="E35" s="7">
        <v>0</v>
      </c>
      <c r="F35" s="7">
        <v>120</v>
      </c>
      <c r="G35" s="7">
        <v>0</v>
      </c>
      <c r="H35" s="7">
        <v>60</v>
      </c>
      <c r="I35" s="7">
        <v>453</v>
      </c>
      <c r="J35" s="7">
        <v>0</v>
      </c>
      <c r="K35" s="7">
        <v>122</v>
      </c>
      <c r="L35" s="7">
        <v>0</v>
      </c>
      <c r="M35" s="7">
        <v>900</v>
      </c>
      <c r="N35" s="7">
        <v>0</v>
      </c>
      <c r="O35" s="5">
        <v>900</v>
      </c>
      <c r="P35" s="7">
        <v>900</v>
      </c>
      <c r="Q35" s="7">
        <v>1800</v>
      </c>
      <c r="R35" s="7">
        <v>0</v>
      </c>
      <c r="S35" s="7">
        <v>81.9</v>
      </c>
      <c r="T35" s="7">
        <v>0</v>
      </c>
      <c r="U35" s="7">
        <v>0</v>
      </c>
      <c r="V35" s="7">
        <v>180</v>
      </c>
      <c r="W35" s="7">
        <v>168</v>
      </c>
      <c r="X35" s="7">
        <v>0</v>
      </c>
      <c r="Y35" s="7">
        <v>105</v>
      </c>
      <c r="Z35" s="7">
        <v>0</v>
      </c>
      <c r="AA35" s="7">
        <f t="shared" si="0"/>
        <v>5789.9</v>
      </c>
      <c r="AB35" s="7">
        <v>33</v>
      </c>
      <c r="AC35" s="7"/>
    </row>
    <row r="36" spans="1:29" s="35" customFormat="1" ht="12.75">
      <c r="A36" s="7">
        <v>1</v>
      </c>
      <c r="B36" s="7" t="s">
        <v>18</v>
      </c>
      <c r="C36" s="8" t="s">
        <v>69</v>
      </c>
      <c r="D36" s="8" t="s">
        <v>70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 t="s">
        <v>71</v>
      </c>
      <c r="AB36" s="7"/>
      <c r="AC36" s="7"/>
    </row>
    <row r="37" spans="1:29" s="35" customFormat="1" ht="12.75">
      <c r="A37" s="7">
        <v>3</v>
      </c>
      <c r="B37" s="7" t="s">
        <v>13</v>
      </c>
      <c r="C37" s="8" t="s">
        <v>72</v>
      </c>
      <c r="D37" s="8" t="s">
        <v>73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5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 t="s">
        <v>71</v>
      </c>
      <c r="AB37" s="7"/>
      <c r="AC37" s="7"/>
    </row>
    <row r="38" spans="1:29" s="35" customFormat="1" ht="12.75">
      <c r="A38" s="6">
        <v>40</v>
      </c>
      <c r="B38" s="6" t="s">
        <v>13</v>
      </c>
      <c r="C38" s="36" t="s">
        <v>75</v>
      </c>
      <c r="D38" s="36" t="s">
        <v>131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  <c r="AA38" s="7" t="s">
        <v>71</v>
      </c>
      <c r="AB38" s="7"/>
      <c r="AC38" s="7"/>
    </row>
    <row r="39" spans="1:29" s="35" customFormat="1" ht="12.75">
      <c r="A39" s="7">
        <v>42</v>
      </c>
      <c r="B39" s="7" t="s">
        <v>13</v>
      </c>
      <c r="C39" s="8" t="s">
        <v>76</v>
      </c>
      <c r="D39" s="8" t="s">
        <v>77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 t="s">
        <v>71</v>
      </c>
      <c r="AB39" s="7"/>
      <c r="AC39" s="7"/>
    </row>
    <row r="40" spans="1:29" s="35" customFormat="1" ht="12.75">
      <c r="A40" s="7">
        <v>49</v>
      </c>
      <c r="B40" s="7" t="s">
        <v>13</v>
      </c>
      <c r="C40" s="8" t="s">
        <v>78</v>
      </c>
      <c r="D40" s="8" t="s">
        <v>79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 t="s">
        <v>71</v>
      </c>
      <c r="AB40" s="7"/>
      <c r="AC40" s="7"/>
    </row>
    <row r="41" spans="1:29" s="35" customFormat="1" ht="12.75">
      <c r="A41" s="7">
        <v>18</v>
      </c>
      <c r="B41" s="7" t="s">
        <v>18</v>
      </c>
      <c r="C41" s="8" t="s">
        <v>80</v>
      </c>
      <c r="D41" s="8" t="s">
        <v>81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 t="s">
        <v>71</v>
      </c>
      <c r="AB41" s="7"/>
      <c r="AC41" s="7"/>
    </row>
    <row r="42" spans="1:29" s="35" customFormat="1" ht="12.75">
      <c r="A42" s="7">
        <v>4</v>
      </c>
      <c r="B42" s="7" t="s">
        <v>18</v>
      </c>
      <c r="C42" s="8" t="s">
        <v>82</v>
      </c>
      <c r="D42" s="8" t="s">
        <v>193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 t="s">
        <v>71</v>
      </c>
      <c r="AB42" s="7"/>
      <c r="AC42" s="7"/>
    </row>
    <row r="43" spans="1:29" s="35" customFormat="1" ht="12.75">
      <c r="A43" s="7">
        <v>5</v>
      </c>
      <c r="B43" s="7" t="s">
        <v>18</v>
      </c>
      <c r="C43" s="8" t="s">
        <v>84</v>
      </c>
      <c r="D43" s="8" t="s">
        <v>85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 t="s">
        <v>107</v>
      </c>
      <c r="AB43" s="7"/>
      <c r="AC43" s="7"/>
    </row>
    <row r="44" spans="1:29" s="35" customFormat="1" ht="12.75">
      <c r="A44" s="7">
        <v>6</v>
      </c>
      <c r="B44" s="7" t="s">
        <v>18</v>
      </c>
      <c r="C44" s="8" t="s">
        <v>133</v>
      </c>
      <c r="D44" s="8" t="s">
        <v>132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 t="s">
        <v>194</v>
      </c>
      <c r="AB44" s="7"/>
      <c r="AC44" s="7"/>
    </row>
    <row r="45" spans="1:29" s="35" customFormat="1" ht="12.75">
      <c r="A45" s="7">
        <v>7</v>
      </c>
      <c r="B45" s="7" t="s">
        <v>18</v>
      </c>
      <c r="C45" s="8" t="s">
        <v>86</v>
      </c>
      <c r="D45" s="8" t="s">
        <v>87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 t="s">
        <v>194</v>
      </c>
      <c r="AB45" s="7"/>
      <c r="AC45" s="7"/>
    </row>
    <row r="46" spans="1:29" s="35" customFormat="1" ht="12.75">
      <c r="A46" s="7">
        <v>8</v>
      </c>
      <c r="B46" s="7" t="s">
        <v>18</v>
      </c>
      <c r="C46" s="8" t="s">
        <v>88</v>
      </c>
      <c r="D46" s="8" t="s">
        <v>89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 t="s">
        <v>107</v>
      </c>
      <c r="AB46" s="7"/>
      <c r="AC46" s="7"/>
    </row>
    <row r="47" spans="1:29" s="35" customFormat="1" ht="12.75">
      <c r="A47" s="7">
        <v>9</v>
      </c>
      <c r="B47" s="7" t="s">
        <v>18</v>
      </c>
      <c r="C47" s="8" t="s">
        <v>90</v>
      </c>
      <c r="D47" s="8" t="s">
        <v>91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 t="s">
        <v>107</v>
      </c>
      <c r="AB47" s="7"/>
      <c r="AC47" s="7"/>
    </row>
    <row r="48" spans="1:29" s="35" customFormat="1" ht="12.75">
      <c r="A48" s="7">
        <v>12</v>
      </c>
      <c r="B48" s="7" t="s">
        <v>18</v>
      </c>
      <c r="C48" s="8" t="s">
        <v>92</v>
      </c>
      <c r="D48" s="8" t="s">
        <v>93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 t="s">
        <v>107</v>
      </c>
      <c r="AB48" s="7"/>
      <c r="AC48" s="7"/>
    </row>
    <row r="49" spans="1:29" s="35" customFormat="1" ht="12.75">
      <c r="A49" s="7">
        <v>13</v>
      </c>
      <c r="B49" s="7" t="s">
        <v>18</v>
      </c>
      <c r="C49" s="8" t="s">
        <v>94</v>
      </c>
      <c r="D49" s="8" t="s">
        <v>95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 t="s">
        <v>107</v>
      </c>
      <c r="AB49" s="7"/>
      <c r="AC49" s="7"/>
    </row>
    <row r="50" spans="1:29" s="35" customFormat="1" ht="12.75">
      <c r="A50" s="7">
        <v>20</v>
      </c>
      <c r="B50" s="7" t="s">
        <v>18</v>
      </c>
      <c r="C50" s="8" t="s">
        <v>96</v>
      </c>
      <c r="D50" s="8" t="s">
        <v>97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 t="s">
        <v>107</v>
      </c>
      <c r="AB50" s="7"/>
      <c r="AC50" s="7"/>
    </row>
    <row r="51" spans="1:29" s="35" customFormat="1" ht="12.75">
      <c r="A51" s="7">
        <v>26</v>
      </c>
      <c r="B51" s="7" t="s">
        <v>18</v>
      </c>
      <c r="C51" s="8" t="s">
        <v>98</v>
      </c>
      <c r="D51" s="8" t="s">
        <v>99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 t="s">
        <v>107</v>
      </c>
      <c r="AB51" s="7"/>
      <c r="AC51" s="7"/>
    </row>
    <row r="52" spans="1:29" s="35" customFormat="1" ht="12.75">
      <c r="A52" s="7">
        <v>34</v>
      </c>
      <c r="B52" s="7" t="s">
        <v>13</v>
      </c>
      <c r="C52" s="8" t="s">
        <v>100</v>
      </c>
      <c r="D52" s="8" t="s">
        <v>101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 t="s">
        <v>107</v>
      </c>
      <c r="AB52" s="7"/>
      <c r="AC52" s="7"/>
    </row>
    <row r="53" spans="1:29" s="35" customFormat="1" ht="12.75">
      <c r="A53" s="7">
        <v>28</v>
      </c>
      <c r="B53" s="7" t="s">
        <v>13</v>
      </c>
      <c r="C53" s="8" t="s">
        <v>102</v>
      </c>
      <c r="D53" s="8" t="s">
        <v>103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 t="s">
        <v>107</v>
      </c>
      <c r="AB53" s="7"/>
      <c r="AC53" s="7"/>
    </row>
    <row r="54" spans="1:29" s="35" customFormat="1" ht="12.75">
      <c r="A54" s="7">
        <v>50</v>
      </c>
      <c r="B54" s="7" t="s">
        <v>13</v>
      </c>
      <c r="C54" s="8" t="s">
        <v>104</v>
      </c>
      <c r="D54" s="8" t="s">
        <v>105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 t="s">
        <v>195</v>
      </c>
      <c r="AB54" s="7"/>
      <c r="AC54" s="7"/>
    </row>
    <row r="55" spans="1:29" ht="12.75">
      <c r="A55" s="30" t="s">
        <v>1</v>
      </c>
      <c r="B55" s="12"/>
      <c r="C55" s="13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 t="s">
        <v>109</v>
      </c>
      <c r="AB55" s="7"/>
      <c r="AC55" s="7"/>
    </row>
  </sheetData>
  <mergeCells count="6">
    <mergeCell ref="AA1:AA2"/>
    <mergeCell ref="AB1:AC1"/>
    <mergeCell ref="E1:Z1"/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Duke 1</dc:creator>
  <cp:keywords/>
  <dc:description/>
  <cp:lastModifiedBy>Alexey K. Zheckov</cp:lastModifiedBy>
  <dcterms:created xsi:type="dcterms:W3CDTF">2000-12-13T20:41:01Z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